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intosh HD - Data/岩本フォルダ/バスケット協会/ミニバス/ミニバス/2025東北サマーチャレンジ（/"/>
    </mc:Choice>
  </mc:AlternateContent>
  <xr:revisionPtr revIDLastSave="0" documentId="13_ncr:1_{CF397275-7C20-C040-A6F0-2CC3ECC81767}" xr6:coauthVersionLast="36" xr6:coauthVersionMax="36" xr10:uidLastSave="{00000000-0000-0000-0000-000000000000}"/>
  <bookViews>
    <workbookView xWindow="2580" yWindow="500" windowWidth="24020" windowHeight="16500" xr2:uid="{5B8FBEC0-294A-C742-88F5-AF2047727368}"/>
  </bookViews>
  <sheets>
    <sheet name="ミニバス注文書" sheetId="1" r:id="rId1"/>
  </sheets>
  <definedNames>
    <definedName name="_xlnm.Print_Area" localSheetId="0">ミニバス注文書!$A$2:$V$74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1" l="1"/>
  <c r="P63" i="1"/>
  <c r="P62" i="1"/>
  <c r="P61" i="1"/>
  <c r="P60" i="1"/>
  <c r="R10" i="1" s="1"/>
  <c r="P59" i="1"/>
  <c r="P58" i="1"/>
  <c r="P57" i="1"/>
  <c r="P47" i="1"/>
  <c r="P46" i="1"/>
  <c r="P45" i="1"/>
  <c r="P44" i="1"/>
  <c r="P43" i="1"/>
  <c r="P41" i="1"/>
  <c r="P40" i="1"/>
  <c r="P39" i="1"/>
  <c r="P38" i="1"/>
  <c r="P37" i="1"/>
  <c r="P36" i="1"/>
  <c r="P35" i="1"/>
  <c r="P34" i="1"/>
  <c r="P33" i="1"/>
  <c r="P32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</calcChain>
</file>

<file path=xl/sharedStrings.xml><?xml version="1.0" encoding="utf-8"?>
<sst xmlns="http://schemas.openxmlformats.org/spreadsheetml/2006/main" count="198" uniqueCount="127">
  <si>
    <t xml:space="preserve"> チーム名</t>
    <rPh sb="4" eb="5">
      <t>メイ</t>
    </rPh>
    <phoneticPr fontId="3"/>
  </si>
  <si>
    <t>様</t>
    <rPh sb="0" eb="1">
      <t>サマ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</si>
  <si>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</si>
  <si>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</si>
  <si>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</si>
  <si>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</si>
  <si>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</si>
  <si>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コンバース</t>
    <phoneticPr fontId="3"/>
  </si>
  <si>
    <t>SS</t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</si>
  <si>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</si>
  <si>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</si>
  <si>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</si>
  <si>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</si>
  <si>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</si>
  <si>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</si>
  <si>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</si>
  <si>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</si>
  <si>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</si>
  <si>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</si>
  <si>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</si>
  <si>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</si>
  <si>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</si>
  <si>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</si>
  <si>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</si>
  <si>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</si>
  <si>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</si>
  <si>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背中</t>
    <rPh sb="0" eb="2">
      <t>セナカ</t>
    </rPh>
    <phoneticPr fontId="3"/>
  </si>
  <si>
    <t>漢字・ローマ字</t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</si>
  <si>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</si>
  <si>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</si>
  <si>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</si>
  <si>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</si>
  <si>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</si>
  <si>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</si>
  <si>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</si>
  <si>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</si>
  <si>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</si>
  <si>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</si>
  <si>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</si>
  <si>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</si>
  <si>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</si>
  <si>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t>ロンT</t>
    <phoneticPr fontId="3"/>
  </si>
  <si>
    <t>ポロシャツ</t>
    <phoneticPr fontId="2"/>
  </si>
  <si>
    <t>枚</t>
    <rPh sb="0" eb="1">
      <t>マイ</t>
    </rPh>
    <phoneticPr fontId="2"/>
  </si>
  <si>
    <t>2XO</t>
    <phoneticPr fontId="3"/>
  </si>
  <si>
    <t>ネイビー</t>
    <phoneticPr fontId="2"/>
  </si>
  <si>
    <t>ご注文方法</t>
    <rPh sb="1" eb="3">
      <t>チュウモン</t>
    </rPh>
    <rPh sb="3" eb="5">
      <t>ホウホウ</t>
    </rPh>
    <phoneticPr fontId="3"/>
  </si>
  <si>
    <t>187〜192</t>
    <rPh sb="0" eb="1">
      <t>Kara</t>
    </rPh>
    <phoneticPr fontId="2"/>
  </si>
  <si>
    <t>2XO</t>
    <phoneticPr fontId="2"/>
  </si>
  <si>
    <t>男子</t>
    <rPh sb="0" eb="2">
      <t>ダンs</t>
    </rPh>
    <phoneticPr fontId="2"/>
  </si>
  <si>
    <t>女子</t>
    <rPh sb="0" eb="2">
      <t>ジョs</t>
    </rPh>
    <phoneticPr fontId="2"/>
  </si>
  <si>
    <t>XS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</si>
  <si>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</si>
  <si>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</si>
  <si>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</si>
  <si>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</si>
  <si>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O</t>
    <phoneticPr fontId="2"/>
  </si>
  <si>
    <t>XO</t>
    <phoneticPr fontId="2"/>
  </si>
  <si>
    <r>
      <t xml:space="preserve">
D:記念ポロシャツ（コンバース）
</t>
    </r>
    <r>
      <rPr>
        <b/>
        <sz val="14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</si>
  <si>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ベージュ</t>
    <phoneticPr fontId="2"/>
  </si>
  <si>
    <r>
      <rPr>
        <sz val="14"/>
        <color theme="1"/>
        <rFont val="游ゴシック (本文)"/>
      </rPr>
      <t>E:</t>
    </r>
    <r>
      <rPr>
        <sz val="14"/>
        <color theme="1"/>
        <rFont val="MS Mincho"/>
        <family val="1"/>
        <charset val="128"/>
      </rPr>
      <t>記念アウトコートパンツ（コンバース）　　　　　</t>
    </r>
    <r>
      <rPr>
        <sz val="16"/>
        <color rgb="FFFF0000"/>
        <rFont val="MS Mincho"/>
        <family val="1"/>
        <charset val="128"/>
      </rPr>
      <t>￥7,000</t>
    </r>
    <r>
      <rPr>
        <sz val="16"/>
        <color rgb="FFFF0000"/>
        <rFont val="游ゴシック"/>
        <family val="3"/>
        <charset val="128"/>
      </rPr>
      <t>　</t>
    </r>
    <r>
      <rPr>
        <sz val="14"/>
        <color theme="1"/>
        <rFont val="游ゴシック"/>
        <family val="3"/>
        <charset val="128"/>
      </rPr>
      <t>　　</t>
    </r>
    <phoneticPr fontId="2"/>
  </si>
  <si>
    <r>
      <t xml:space="preserve">F:大会記念タオル（集合写真ver.)
</t>
    </r>
    <r>
      <rPr>
        <sz val="18"/>
        <color rgb="FFFF0000"/>
        <rFont val="MS Mincho"/>
        <family val="1"/>
        <charset val="128"/>
      </rPr>
      <t>￥</t>
    </r>
    <r>
      <rPr>
        <sz val="18"/>
        <color rgb="FFFF0000"/>
        <rFont val="Times New Roman"/>
        <family val="1"/>
      </rPr>
      <t>2,000</t>
    </r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</si>
  <si>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</si>
  <si>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t>サックス</t>
    <phoneticPr fontId="2"/>
  </si>
  <si>
    <t>オレンジ</t>
    <phoneticPr fontId="2"/>
  </si>
  <si>
    <t>レッド</t>
    <phoneticPr fontId="2"/>
  </si>
  <si>
    <t>パープル</t>
    <phoneticPr fontId="2"/>
  </si>
  <si>
    <t>グリーン</t>
    <phoneticPr fontId="2"/>
  </si>
  <si>
    <t>SS</t>
    <phoneticPr fontId="2"/>
  </si>
  <si>
    <t>XS</t>
    <phoneticPr fontId="3"/>
  </si>
  <si>
    <t>着丈</t>
    <rPh sb="0" eb="2">
      <t>キタk</t>
    </rPh>
    <phoneticPr fontId="2"/>
  </si>
  <si>
    <t>身幅</t>
    <rPh sb="0" eb="2">
      <t>ミハb</t>
    </rPh>
    <phoneticPr fontId="2"/>
  </si>
  <si>
    <t>XL</t>
    <phoneticPr fontId="3"/>
  </si>
  <si>
    <t>XXL</t>
    <phoneticPr fontId="3"/>
  </si>
  <si>
    <t>3XL</t>
    <phoneticPr fontId="3"/>
  </si>
  <si>
    <t>3XL</t>
    <phoneticPr fontId="2"/>
  </si>
  <si>
    <t>@</t>
    <phoneticPr fontId="2"/>
  </si>
  <si>
    <t>背中は大会全出場チームのみ</t>
    <rPh sb="0" eb="1">
      <t>セナk</t>
    </rPh>
    <phoneticPr fontId="2"/>
  </si>
  <si>
    <t>①この用紙に必要事項をご記入いただき下記のFAXもしくはメールアドレスに送信してください。</t>
    <rPh sb="0" eb="2">
      <t>カk</t>
    </rPh>
    <phoneticPr fontId="3"/>
  </si>
  <si>
    <t>3S</t>
    <phoneticPr fontId="3"/>
  </si>
  <si>
    <t>4S</t>
    <phoneticPr fontId="3"/>
  </si>
  <si>
    <t>2XL</t>
    <phoneticPr fontId="2"/>
  </si>
  <si>
    <t>様</t>
    <rPh sb="0" eb="1">
      <t>サm</t>
    </rPh>
    <phoneticPr fontId="2"/>
  </si>
  <si>
    <t>4S</t>
    <phoneticPr fontId="2"/>
  </si>
  <si>
    <t>3S</t>
    <phoneticPr fontId="2"/>
  </si>
  <si>
    <t>147〜152</t>
    <rPh sb="0" eb="1">
      <t>Kara</t>
    </rPh>
    <phoneticPr fontId="2"/>
  </si>
  <si>
    <t>152〜157</t>
    <phoneticPr fontId="2"/>
  </si>
  <si>
    <r>
      <t>※発注は</t>
    </r>
    <r>
      <rPr>
        <sz val="18"/>
        <color rgb="FFFF0000"/>
        <rFont val="游ゴシック (本文)"/>
        <family val="3"/>
      </rPr>
      <t>10</t>
    </r>
    <r>
      <rPr>
        <sz val="18"/>
        <color rgb="FFFF0000"/>
        <rFont val="MS Mincho"/>
        <family val="1"/>
        <charset val="128"/>
      </rPr>
      <t>枚</t>
    </r>
    <r>
      <rPr>
        <sz val="18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</si>
  <si>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18"/>
        <color rgb="FFFF0000"/>
        <rFont val="游ゴシック (本文)"/>
      </rPr>
      <t>10</t>
    </r>
    <r>
      <rPr>
        <sz val="18"/>
        <color rgb="FFFF0000"/>
        <rFont val="游ゴシック"/>
        <family val="3"/>
        <charset val="128"/>
      </rPr>
      <t>枚</t>
    </r>
    <r>
      <rPr>
        <sz val="18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</si>
  <si>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t>1号玉</t>
    <rPh sb="0" eb="1">
      <t>タマ</t>
    </rPh>
    <phoneticPr fontId="2"/>
  </si>
  <si>
    <t>個</t>
    <rPh sb="0" eb="1">
      <t>コ</t>
    </rPh>
    <phoneticPr fontId="2"/>
  </si>
  <si>
    <t>ご注文は1個から製作します。個人写真・集合写真などを使用したオリジナル製品となります</t>
    <rPh sb="0" eb="2">
      <t>セイサ</t>
    </rPh>
    <phoneticPr fontId="2"/>
  </si>
  <si>
    <t>デザイン決定後        約8週間</t>
    <rPh sb="4" eb="7">
      <t>ケッテイゴヤクシュウカン</t>
    </rPh>
    <phoneticPr fontId="3"/>
  </si>
  <si>
    <t>7号玉</t>
    <rPh sb="0" eb="1">
      <t>タマ</t>
    </rPh>
    <phoneticPr fontId="2"/>
  </si>
  <si>
    <t>②弊社ホームページ（https:///www.sportsbrain.jp)からエクセルの注文書をダウンロードいただき用紙に必要事項ご記入後下記　のFAXもしくはメールアドレスに送信してください。</t>
    <rPh sb="0" eb="1">
      <t>2</t>
    </rPh>
    <phoneticPr fontId="3"/>
  </si>
  <si>
    <r>
      <t xml:space="preserve">
A:記念Tシャツ</t>
    </r>
    <r>
      <rPr>
        <sz val="20"/>
        <color rgb="FFFF0000"/>
        <rFont val="游ゴシック"/>
        <family val="3"/>
        <charset val="128"/>
        <scheme val="minor"/>
      </rPr>
      <t>￥3,800</t>
    </r>
    <rPh sb="3" eb="5">
      <t>キネン</t>
    </rPh>
    <phoneticPr fontId="3"/>
  </si>
  <si>
    <r>
      <t>G：大会記念タオル（チーム名ver)　</t>
    </r>
    <r>
      <rPr>
        <sz val="16"/>
        <color rgb="FFFF0000"/>
        <rFont val="MS Mincho"/>
        <family val="1"/>
        <charset val="128"/>
      </rPr>
      <t>￥</t>
    </r>
    <r>
      <rPr>
        <sz val="16"/>
        <color rgb="FFFF0000"/>
        <rFont val="Times New Roman"/>
        <family val="1"/>
      </rPr>
      <t>2,000</t>
    </r>
    <rPh sb="0" eb="2">
      <t>タイカ</t>
    </rPh>
    <phoneticPr fontId="2"/>
  </si>
  <si>
    <t>サイズ　80cm×34cm</t>
    <rPh sb="0" eb="1">
      <t>カケr</t>
    </rPh>
    <phoneticPr fontId="2"/>
  </si>
  <si>
    <r>
      <t xml:space="preserve">
B:記念Tシャツ
（コンバース）
</t>
    </r>
    <r>
      <rPr>
        <sz val="22"/>
        <color rgb="FFFF0000"/>
        <rFont val="游ゴシック"/>
        <family val="3"/>
        <charset val="128"/>
        <scheme val="minor"/>
      </rPr>
      <t>￥3,200</t>
    </r>
    <rPh sb="0" eb="24">
      <t>キネン</t>
    </rPh>
    <phoneticPr fontId="3"/>
  </si>
  <si>
    <r>
      <t xml:space="preserve">
C:記念ロングTシャツ
（コンバース）
</t>
    </r>
    <r>
      <rPr>
        <b/>
        <sz val="22"/>
        <color rgb="FFFF0000"/>
        <rFont val="游ゴシック"/>
        <family val="3"/>
        <charset val="128"/>
        <scheme val="minor"/>
      </rPr>
      <t>￥3,600</t>
    </r>
    <rPh sb="0" eb="27">
      <t>キネン</t>
    </rPh>
    <phoneticPr fontId="3"/>
  </si>
  <si>
    <r>
      <t xml:space="preserve">H:オリジナル横断幕
</t>
    </r>
    <r>
      <rPr>
        <sz val="18"/>
        <color rgb="FFFF0000"/>
        <rFont val="MS Mincho"/>
        <family val="1"/>
        <charset val="128"/>
      </rPr>
      <t>￥24,000</t>
    </r>
    <r>
      <rPr>
        <sz val="18"/>
        <color rgb="FFFF0000"/>
        <rFont val="游ゴシック"/>
        <family val="3"/>
        <charset val="128"/>
        <scheme val="minor"/>
      </rPr>
      <t>〜</t>
    </r>
    <rPh sb="0" eb="19">
      <t>オウダn</t>
    </rPh>
    <phoneticPr fontId="2"/>
  </si>
  <si>
    <t>I：写ボールバスケットボール</t>
    <phoneticPr fontId="2"/>
  </si>
  <si>
    <t>INTHEPAINT</t>
    <phoneticPr fontId="3"/>
  </si>
  <si>
    <t>65.0</t>
  </si>
  <si>
    <t>68.0</t>
  </si>
  <si>
    <t>71.0</t>
  </si>
  <si>
    <t>74.5</t>
  </si>
  <si>
    <t>77.5</t>
  </si>
  <si>
    <t>80.5</t>
  </si>
  <si>
    <t>84.0</t>
  </si>
  <si>
    <t>48.0</t>
  </si>
  <si>
    <t>50.5</t>
  </si>
  <si>
    <t>53.0</t>
  </si>
  <si>
    <t>55.5</t>
  </si>
  <si>
    <t>58.0</t>
  </si>
  <si>
    <t>60.5</t>
  </si>
  <si>
    <t>63</t>
  </si>
  <si>
    <t>背中マーク　　　　　　　　　記入方法</t>
    <rPh sb="0" eb="2">
      <t>キニュ</t>
    </rPh>
    <phoneticPr fontId="2"/>
  </si>
  <si>
    <t>ご注文合計金額</t>
    <rPh sb="0" eb="7">
      <t>ゴウケ</t>
    </rPh>
    <phoneticPr fontId="2"/>
  </si>
  <si>
    <t>円</t>
    <rPh sb="0" eb="1">
      <t>エン</t>
    </rPh>
    <phoneticPr fontId="2"/>
  </si>
  <si>
    <t>7月8日(火)
AM11:00</t>
    <rPh sb="0" eb="1">
      <t>カ</t>
    </rPh>
    <phoneticPr fontId="3"/>
  </si>
  <si>
    <t>7月11日(金)
AM11:00</t>
    <rPh sb="0" eb="1">
      <t>カ</t>
    </rPh>
    <phoneticPr fontId="3"/>
  </si>
  <si>
    <t>商品引き渡しは、初日・2日目【花巻総合体育館スポーツブレイン売店ブース】</t>
    <rPh sb="0" eb="2">
      <t>ショウヒn</t>
    </rPh>
    <phoneticPr fontId="2"/>
  </si>
  <si>
    <t>２L</t>
    <phoneticPr fontId="3"/>
  </si>
  <si>
    <t>３L</t>
    <phoneticPr fontId="3"/>
  </si>
  <si>
    <t>４L</t>
    <phoneticPr fontId="2"/>
  </si>
  <si>
    <r>
      <t>J :記念ポロシャツ　　　</t>
    </r>
    <r>
      <rPr>
        <sz val="24"/>
        <color rgb="FFFF0000"/>
        <rFont val="游ゴシック"/>
        <family val="3"/>
        <charset val="128"/>
      </rPr>
      <t>¥2,800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</si>
</sst>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"/>
  </numFmts>
  <fonts count="37"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rgb="FFFF0000"/>
      <name val="MS Mincho"/>
      <family val="1"/>
      <charset val="128"/>
    </font>
    <font>
      <sz val="16"/>
      <color rgb="FFFF0000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4"/>
      <color theme="1"/>
      <name val="MS Mincho"/>
      <family val="1"/>
      <charset val="128"/>
    </font>
    <font>
      <sz val="14"/>
      <color theme="1"/>
      <name val="游ゴシック"/>
      <family val="3"/>
      <charset val="128"/>
    </font>
    <font>
      <sz val="18"/>
      <color rgb="FFFF0000"/>
      <name val="MS Mincho"/>
      <family val="1"/>
      <charset val="128"/>
    </font>
    <font>
      <sz val="18"/>
      <color rgb="FFFF0000"/>
      <name val="Times New Roman"/>
      <family val="1"/>
    </font>
    <font>
      <sz val="18"/>
      <color rgb="FFFF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sz val="18"/>
      <color rgb="FFFF0000"/>
      <name val="游ゴシック (本文)"/>
      <family val="3"/>
    </font>
    <font>
      <sz val="18"/>
      <color rgb="FFFF0000"/>
      <name val="游ゴシック (本文)"/>
    </font>
    <font>
      <sz val="18"/>
      <color rgb="FFFF0000"/>
      <name val="游ゴシック"/>
      <family val="3"/>
      <charset val="128"/>
    </font>
    <font>
      <sz val="14"/>
      <color theme="1"/>
      <name val="游ゴシック (本文)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16"/>
      <color rgb="FFFF0000"/>
      <name val="Times New Roman"/>
      <family val="1"/>
    </font>
    <font>
      <sz val="36"/>
      <color theme="1"/>
      <name val="游ゴシック"/>
      <family val="3"/>
      <charset val="128"/>
      <scheme val="minor"/>
    </font>
    <font>
      <sz val="24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Border="1" applyAlignment="1">
      <alignment vertical="center" shrinkToFit="1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1" fillId="0" borderId="15" xfId="0" applyFont="1" applyFill="1" applyBorder="1" applyAlignment="1">
      <alignment horizontal="center" vertical="center"/>
    </xf>
    <xf numFmtId="0" fontId="6" fillId="0" borderId="15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76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1" xfId="0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6" fontId="31" fillId="0" borderId="17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shrinkToFit="1"/>
      <protection locked="0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23" xfId="0" applyFont="1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26" fillId="0" borderId="5" xfId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0" fontId="26" fillId="0" borderId="4" xfId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 textRotation="255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vertical="center"/>
      <protection locked="0"/>
    </xf>
    <xf numFmtId="0" fontId="0" fillId="0" borderId="31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7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5" fillId="0" borderId="24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5" fontId="35" fillId="0" borderId="3" xfId="0" applyNumberFormat="1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horizontal="center" vertical="center" textRotation="255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202660</xdr:colOff>
      <xdr:row>1</xdr:row>
      <xdr:rowOff>135106</xdr:rowOff>
    </xdr:from>
    <xdr:to>
      <xdr:col>19</xdr:col>
      <xdr:colOff>445852</xdr:colOff>
      <xdr:row>2</xdr:row>
      <xdr:rowOff>162126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1B6714C-B14F-2F4E-9DAD-BC6A14D13834}"/>
            </a:ext>
          </a:extLst>
        </xdr:cNvPr>
        <xdr:cNvSpPr/>
      </xdr:nvSpPr>
      <xdr:spPr>
        <a:xfrm>
          <a:off x="11835320" y="364787"/>
          <a:ext cx="810638" cy="33776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877870</xdr:colOff>
      <xdr:row>42</xdr:row>
      <xdr:rowOff>59762</xdr:rowOff>
    </xdr:from>
    <xdr:ext cx="1210664" cy="209177"/>
    <xdr:pic>
      <xdr:nvPicPr>
        <xdr:cNvPr id="3" name="図 2">
          <a:extLst>
            <a:ext uri="{FF2B5EF4-FFF2-40B4-BE49-F238E27FC236}">
              <a16:creationId xmlns:a16="http://schemas.microsoft.com/office/drawing/2014/main" id="{E41F3861-1F4B-F042-A7CE-A457C59A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70" y="10283262"/>
          <a:ext cx="1210664" cy="209177"/>
        </a:xfrm>
        <a:prstGeom prst="rect">
          <a:avLst/>
        </a:prstGeom>
      </xdr:spPr>
    </xdr:pic>
    <xdr:clientData/>
  </xdr:oneCellAnchor>
  <xdr:twoCellAnchor editAs="oneCell">
    <xdr:from>
      <xdr:col>1</xdr:col>
      <xdr:colOff>333262</xdr:colOff>
      <xdr:row>32</xdr:row>
      <xdr:rowOff>306241</xdr:rowOff>
    </xdr:from>
    <xdr:to>
      <xdr:col>2</xdr:col>
      <xdr:colOff>679371</xdr:colOff>
      <xdr:row>33</xdr:row>
      <xdr:rowOff>187405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85F7127-6FB6-F846-8C5D-E8BAD3CD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62" y="7557941"/>
          <a:ext cx="2067244" cy="211361"/>
        </a:xfrm>
        <a:prstGeom prst="rect">
          <a:avLst/>
        </a:prstGeom>
      </xdr:spPr>
    </xdr:pic>
    <xdr:clientData/>
  </xdr:twoCellAnchor>
  <xdr:twoCellAnchor editAs="oneCell">
    <xdr:from>
      <xdr:col>0</xdr:col>
      <xdr:colOff>607505</xdr:colOff>
      <xdr:row>48</xdr:row>
      <xdr:rowOff>26812</xdr:rowOff>
    </xdr:from>
    <xdr:to>
      <xdr:col>1</xdr:col>
      <xdr:colOff>318809</xdr:colOff>
      <xdr:row>48</xdr:row>
      <xdr:rowOff>291883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9698F19-A8EB-A149-B68B-41554C8F2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twoCellAnchor>
  <xdr:twoCellAnchor editAs="oneCell">
    <xdr:from>
      <xdr:col>0</xdr:col>
      <xdr:colOff>67291</xdr:colOff>
      <xdr:row>46</xdr:row>
      <xdr:rowOff>117637</xdr:rowOff>
    </xdr:from>
    <xdr:to>
      <xdr:col>1</xdr:col>
      <xdr:colOff>844905</xdr:colOff>
      <xdr:row>46</xdr:row>
      <xdr:rowOff>239760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998F2CE-7A0C-4940-894E-EDF35C6C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91" y="13287537"/>
          <a:ext cx="1261565" cy="122123"/>
        </a:xfrm>
        <a:prstGeom prst="rect">
          <a:avLst/>
        </a:prstGeom>
      </xdr:spPr>
    </xdr:pic>
    <xdr:clientData/>
  </xdr:twoCellAnchor>
  <xdr:twoCellAnchor>
    <xdr:from>
      <xdr:col>17</xdr:col>
      <xdr:colOff>258805</xdr:colOff>
      <xdr:row>46</xdr:row>
      <xdr:rowOff>285454</xdr:rowOff>
    </xdr:from>
    <xdr:to>
      <xdr:col>19</xdr:col>
      <xdr:colOff>846666</xdr:colOff>
      <xdr:row>47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6FE3251-5DFD-0842-BE76-94CA399F0835}"/>
            </a:ext>
          </a:extLst>
        </xdr:cNvPr>
        <xdr:cNvSpPr txBox="1"/>
      </xdr:nvSpPr>
      <xdr:spPr>
        <a:xfrm>
          <a:off x="10527352" y="11031608"/>
          <a:ext cx="1836152" cy="3668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twoCellAnchor>
    <xdr:from>
      <xdr:col>16</xdr:col>
      <xdr:colOff>432651</xdr:colOff>
      <xdr:row>43</xdr:row>
      <xdr:rowOff>155223</xdr:rowOff>
    </xdr:from>
    <xdr:to>
      <xdr:col>19</xdr:col>
      <xdr:colOff>915804</xdr:colOff>
      <xdr:row>44</xdr:row>
      <xdr:rowOff>278359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1DC91E2-11A8-6E4B-8F4E-715008AD331D}"/>
            </a:ext>
          </a:extLst>
        </xdr:cNvPr>
        <xdr:cNvSpPr txBox="1"/>
      </xdr:nvSpPr>
      <xdr:spPr>
        <a:xfrm>
          <a:off x="12377081" y="13884084"/>
          <a:ext cx="2412267" cy="460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背中マークはありません</a:t>
          </a:r>
        </a:p>
      </xdr:txBody>
    </xdr:sp>
    <xdr:clientData/>
  </xdr:twoCellAnchor>
  <xdr:oneCellAnchor>
    <xdr:from>
      <xdr:col>1</xdr:col>
      <xdr:colOff>328083</xdr:colOff>
      <xdr:row>22</xdr:row>
      <xdr:rowOff>108085</xdr:rowOff>
    </xdr:from>
    <xdr:ext cx="2075078" cy="204849"/>
    <xdr:pic>
      <xdr:nvPicPr>
        <xdr:cNvPr id="25" name="図 24">
          <a:extLst>
            <a:ext uri="{FF2B5EF4-FFF2-40B4-BE49-F238E27FC236}">
              <a16:creationId xmlns:a16="http://schemas.microsoft.com/office/drawing/2014/main" id="{60D7B8EA-4533-874F-9312-0AD249FE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625" y="4084253"/>
          <a:ext cx="2075078" cy="204849"/>
        </a:xfrm>
        <a:prstGeom prst="rect">
          <a:avLst/>
        </a:prstGeom>
      </xdr:spPr>
    </xdr:pic>
    <xdr:clientData/>
  </xdr:oneCellAnchor>
  <xdr:oneCellAnchor>
    <xdr:from>
      <xdr:col>0</xdr:col>
      <xdr:colOff>607505</xdr:colOff>
      <xdr:row>52</xdr:row>
      <xdr:rowOff>26812</xdr:rowOff>
    </xdr:from>
    <xdr:ext cx="326488" cy="265071"/>
    <xdr:pic>
      <xdr:nvPicPr>
        <xdr:cNvPr id="26" name="図 25">
          <a:extLst>
            <a:ext uri="{FF2B5EF4-FFF2-40B4-BE49-F238E27FC236}">
              <a16:creationId xmlns:a16="http://schemas.microsoft.com/office/drawing/2014/main" id="{E5DD6971-EE04-3442-A75D-FFFEEDA5B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oneCellAnchor>
  <xdr:oneCellAnchor>
    <xdr:from>
      <xdr:col>1</xdr:col>
      <xdr:colOff>944880</xdr:colOff>
      <xdr:row>56</xdr:row>
      <xdr:rowOff>111760</xdr:rowOff>
    </xdr:from>
    <xdr:ext cx="843280" cy="619760"/>
    <xdr:pic>
      <xdr:nvPicPr>
        <xdr:cNvPr id="30" name="図 29">
          <a:extLst>
            <a:ext uri="{FF2B5EF4-FFF2-40B4-BE49-F238E27FC236}">
              <a16:creationId xmlns:a16="http://schemas.microsoft.com/office/drawing/2014/main" id="{68366800-6F6D-624A-8B11-1D554AA24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15422880"/>
          <a:ext cx="843280" cy="619760"/>
        </a:xfrm>
        <a:prstGeom prst="rect">
          <a:avLst/>
        </a:prstGeom>
      </xdr:spPr>
    </xdr:pic>
    <xdr:clientData/>
  </xdr:oneCellAnchor>
  <xdr:twoCellAnchor>
    <xdr:from>
      <xdr:col>16</xdr:col>
      <xdr:colOff>483152</xdr:colOff>
      <xdr:row>58</xdr:row>
      <xdr:rowOff>248478</xdr:rowOff>
    </xdr:from>
    <xdr:to>
      <xdr:col>19</xdr:col>
      <xdr:colOff>966305</xdr:colOff>
      <xdr:row>60</xdr:row>
      <xdr:rowOff>95527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DAD9833-FDA8-3748-A12A-7317849C7AE3}"/>
            </a:ext>
          </a:extLst>
        </xdr:cNvPr>
        <xdr:cNvSpPr txBox="1"/>
      </xdr:nvSpPr>
      <xdr:spPr>
        <a:xfrm>
          <a:off x="12258261" y="17269239"/>
          <a:ext cx="2401957" cy="45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背中マークはありません</a:t>
          </a:r>
        </a:p>
      </xdr:txBody>
    </xdr:sp>
    <xdr:clientData/>
  </xdr:twoCellAnchor>
  <xdr:twoCellAnchor editAs="oneCell">
    <xdr:from>
      <xdr:col>1</xdr:col>
      <xdr:colOff>273291</xdr:colOff>
      <xdr:row>16</xdr:row>
      <xdr:rowOff>80380</xdr:rowOff>
    </xdr:from>
    <xdr:to>
      <xdr:col>1</xdr:col>
      <xdr:colOff>724931</xdr:colOff>
      <xdr:row>17</xdr:row>
      <xdr:rowOff>209334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E4A2F5A-4FCB-714D-AA2A-6A83686A4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5569" y="4887089"/>
          <a:ext cx="451640" cy="466549"/>
        </a:xfrm>
        <a:prstGeom prst="rect">
          <a:avLst/>
        </a:prstGeom>
      </xdr:spPr>
    </xdr:pic>
    <xdr:clientData/>
  </xdr:twoCellAnchor>
  <xdr:twoCellAnchor editAs="oneCell">
    <xdr:from>
      <xdr:col>1</xdr:col>
      <xdr:colOff>849868</xdr:colOff>
      <xdr:row>16</xdr:row>
      <xdr:rowOff>148838</xdr:rowOff>
    </xdr:from>
    <xdr:to>
      <xdr:col>3</xdr:col>
      <xdr:colOff>332860</xdr:colOff>
      <xdr:row>17</xdr:row>
      <xdr:rowOff>23761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E0AFDB8-D4EF-2740-A96E-0A97FC463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2146" y="4955547"/>
          <a:ext cx="1926537" cy="212518"/>
        </a:xfrm>
        <a:prstGeom prst="rect">
          <a:avLst/>
        </a:prstGeom>
      </xdr:spPr>
    </xdr:pic>
    <xdr:clientData/>
  </xdr:twoCellAnchor>
  <xdr:twoCellAnchor editAs="oneCell">
    <xdr:from>
      <xdr:col>1</xdr:col>
      <xdr:colOff>96456</xdr:colOff>
      <xdr:row>69</xdr:row>
      <xdr:rowOff>32152</xdr:rowOff>
    </xdr:from>
    <xdr:to>
      <xdr:col>19</xdr:col>
      <xdr:colOff>846852</xdr:colOff>
      <xdr:row>73</xdr:row>
      <xdr:rowOff>192911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A3E39D8-4345-8E46-B149-42A7A1FC2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8734" y="23310127"/>
          <a:ext cx="14141662" cy="1221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DFD6-C6A6-424F-BC66-8F214A5E9466}">
  <sheetPr>
    <pageSetUpPr fitToPage="1"/>
  </sheetPr>
  <dimension ref="A2:W71"/>
  <sheetViews>
    <sheetView tabSelected="1" zoomScale="79" zoomScaleNormal="100" workbookViewId="0">
      <selection activeCell="K60" sqref="K60"/>
    </sheetView>
  </sheetViews>
  <sheetFormatPr baseColWidth="10" defaultColWidth="11" defaultRowHeight="18"/>
  <cols>
    <col min="1" max="1" width="6.33203125" customWidth="1"/>
    <col min="2" max="2" width="22.6640625" customWidth="1"/>
    <col min="3" max="3" width="9.5" customWidth="1"/>
    <col min="4" max="4" width="9.6640625" customWidth="1"/>
    <col min="5" max="15" width="8.83203125" customWidth="1"/>
    <col min="16" max="16" width="11.1640625" customWidth="1"/>
    <col min="17" max="18" width="8.83203125" customWidth="1"/>
    <col min="19" max="19" width="7.5" customWidth="1"/>
    <col min="20" max="20" width="13.83203125" customWidth="1"/>
    <col min="21" max="21" width="8" customWidth="1"/>
    <col min="22" max="22" width="10.33203125" customWidth="1"/>
    <col min="23" max="260" width="8.83203125" customWidth="1"/>
    <col min="261" max="261" width="18.1640625" customWidth="1"/>
    <col min="262" max="262" width="8.83203125" customWidth="1"/>
    <col min="263" max="263" width="10.5" bestFit="1" customWidth="1"/>
    <col min="264" max="516" width="8.83203125" customWidth="1"/>
    <col min="517" max="517" width="18.1640625" customWidth="1"/>
    <col min="518" max="518" width="8.83203125" customWidth="1"/>
    <col min="519" max="519" width="10.5" bestFit="1" customWidth="1"/>
    <col min="520" max="772" width="8.83203125" customWidth="1"/>
    <col min="773" max="773" width="18.1640625" customWidth="1"/>
    <col min="774" max="774" width="8.83203125" customWidth="1"/>
    <col min="775" max="775" width="10.5" bestFit="1" customWidth="1"/>
    <col min="776" max="1028" width="8.83203125" customWidth="1"/>
    <col min="1029" max="1029" width="18.1640625" customWidth="1"/>
    <col min="1030" max="1030" width="8.83203125" customWidth="1"/>
    <col min="1031" max="1031" width="10.5" bestFit="1" customWidth="1"/>
    <col min="1032" max="1284" width="8.83203125" customWidth="1"/>
    <col min="1285" max="1285" width="18.1640625" customWidth="1"/>
    <col min="1286" max="1286" width="8.83203125" customWidth="1"/>
    <col min="1287" max="1287" width="10.5" bestFit="1" customWidth="1"/>
    <col min="1288" max="1540" width="8.83203125" customWidth="1"/>
    <col min="1541" max="1541" width="18.1640625" customWidth="1"/>
    <col min="1542" max="1542" width="8.83203125" customWidth="1"/>
    <col min="1543" max="1543" width="10.5" bestFit="1" customWidth="1"/>
    <col min="1544" max="1796" width="8.83203125" customWidth="1"/>
    <col min="1797" max="1797" width="18.1640625" customWidth="1"/>
    <col min="1798" max="1798" width="8.83203125" customWidth="1"/>
    <col min="1799" max="1799" width="10.5" bestFit="1" customWidth="1"/>
    <col min="1800" max="2052" width="8.83203125" customWidth="1"/>
    <col min="2053" max="2053" width="18.1640625" customWidth="1"/>
    <col min="2054" max="2054" width="8.83203125" customWidth="1"/>
    <col min="2055" max="2055" width="10.5" bestFit="1" customWidth="1"/>
    <col min="2056" max="2308" width="8.83203125" customWidth="1"/>
    <col min="2309" max="2309" width="18.1640625" customWidth="1"/>
    <col min="2310" max="2310" width="8.83203125" customWidth="1"/>
    <col min="2311" max="2311" width="10.5" bestFit="1" customWidth="1"/>
    <col min="2312" max="2564" width="8.83203125" customWidth="1"/>
    <col min="2565" max="2565" width="18.1640625" customWidth="1"/>
    <col min="2566" max="2566" width="8.83203125" customWidth="1"/>
    <col min="2567" max="2567" width="10.5" bestFit="1" customWidth="1"/>
    <col min="2568" max="2820" width="8.83203125" customWidth="1"/>
    <col min="2821" max="2821" width="18.1640625" customWidth="1"/>
    <col min="2822" max="2822" width="8.83203125" customWidth="1"/>
    <col min="2823" max="2823" width="10.5" bestFit="1" customWidth="1"/>
    <col min="2824" max="3076" width="8.83203125" customWidth="1"/>
    <col min="3077" max="3077" width="18.1640625" customWidth="1"/>
    <col min="3078" max="3078" width="8.83203125" customWidth="1"/>
    <col min="3079" max="3079" width="10.5" bestFit="1" customWidth="1"/>
    <col min="3080" max="3332" width="8.83203125" customWidth="1"/>
    <col min="3333" max="3333" width="18.1640625" customWidth="1"/>
    <col min="3334" max="3334" width="8.83203125" customWidth="1"/>
    <col min="3335" max="3335" width="10.5" bestFit="1" customWidth="1"/>
    <col min="3336" max="3588" width="8.83203125" customWidth="1"/>
    <col min="3589" max="3589" width="18.1640625" customWidth="1"/>
    <col min="3590" max="3590" width="8.83203125" customWidth="1"/>
    <col min="3591" max="3591" width="10.5" bestFit="1" customWidth="1"/>
    <col min="3592" max="3844" width="8.83203125" customWidth="1"/>
    <col min="3845" max="3845" width="18.1640625" customWidth="1"/>
    <col min="3846" max="3846" width="8.83203125" customWidth="1"/>
    <col min="3847" max="3847" width="10.5" bestFit="1" customWidth="1"/>
    <col min="3848" max="4100" width="8.83203125" customWidth="1"/>
    <col min="4101" max="4101" width="18.1640625" customWidth="1"/>
    <col min="4102" max="4102" width="8.83203125" customWidth="1"/>
    <col min="4103" max="4103" width="10.5" bestFit="1" customWidth="1"/>
    <col min="4104" max="4356" width="8.83203125" customWidth="1"/>
    <col min="4357" max="4357" width="18.1640625" customWidth="1"/>
    <col min="4358" max="4358" width="8.83203125" customWidth="1"/>
    <col min="4359" max="4359" width="10.5" bestFit="1" customWidth="1"/>
    <col min="4360" max="4612" width="8.83203125" customWidth="1"/>
    <col min="4613" max="4613" width="18.1640625" customWidth="1"/>
    <col min="4614" max="4614" width="8.83203125" customWidth="1"/>
    <col min="4615" max="4615" width="10.5" bestFit="1" customWidth="1"/>
    <col min="4616" max="4868" width="8.83203125" customWidth="1"/>
    <col min="4869" max="4869" width="18.1640625" customWidth="1"/>
    <col min="4870" max="4870" width="8.83203125" customWidth="1"/>
    <col min="4871" max="4871" width="10.5" bestFit="1" customWidth="1"/>
    <col min="4872" max="5124" width="8.83203125" customWidth="1"/>
    <col min="5125" max="5125" width="18.1640625" customWidth="1"/>
    <col min="5126" max="5126" width="8.83203125" customWidth="1"/>
    <col min="5127" max="5127" width="10.5" bestFit="1" customWidth="1"/>
    <col min="5128" max="5380" width="8.83203125" customWidth="1"/>
    <col min="5381" max="5381" width="18.1640625" customWidth="1"/>
    <col min="5382" max="5382" width="8.83203125" customWidth="1"/>
    <col min="5383" max="5383" width="10.5" bestFit="1" customWidth="1"/>
    <col min="5384" max="5636" width="8.83203125" customWidth="1"/>
    <col min="5637" max="5637" width="18.1640625" customWidth="1"/>
    <col min="5638" max="5638" width="8.83203125" customWidth="1"/>
    <col min="5639" max="5639" width="10.5" bestFit="1" customWidth="1"/>
    <col min="5640" max="5892" width="8.83203125" customWidth="1"/>
    <col min="5893" max="5893" width="18.1640625" customWidth="1"/>
    <col min="5894" max="5894" width="8.83203125" customWidth="1"/>
    <col min="5895" max="5895" width="10.5" bestFit="1" customWidth="1"/>
    <col min="5896" max="6148" width="8.83203125" customWidth="1"/>
    <col min="6149" max="6149" width="18.1640625" customWidth="1"/>
    <col min="6150" max="6150" width="8.83203125" customWidth="1"/>
    <col min="6151" max="6151" width="10.5" bestFit="1" customWidth="1"/>
    <col min="6152" max="6404" width="8.83203125" customWidth="1"/>
    <col min="6405" max="6405" width="18.1640625" customWidth="1"/>
    <col min="6406" max="6406" width="8.83203125" customWidth="1"/>
    <col min="6407" max="6407" width="10.5" bestFit="1" customWidth="1"/>
    <col min="6408" max="6660" width="8.83203125" customWidth="1"/>
    <col min="6661" max="6661" width="18.1640625" customWidth="1"/>
    <col min="6662" max="6662" width="8.83203125" customWidth="1"/>
    <col min="6663" max="6663" width="10.5" bestFit="1" customWidth="1"/>
    <col min="6664" max="6916" width="8.83203125" customWidth="1"/>
    <col min="6917" max="6917" width="18.1640625" customWidth="1"/>
    <col min="6918" max="6918" width="8.83203125" customWidth="1"/>
    <col min="6919" max="6919" width="10.5" bestFit="1" customWidth="1"/>
    <col min="6920" max="7172" width="8.83203125" customWidth="1"/>
    <col min="7173" max="7173" width="18.1640625" customWidth="1"/>
    <col min="7174" max="7174" width="8.83203125" customWidth="1"/>
    <col min="7175" max="7175" width="10.5" bestFit="1" customWidth="1"/>
    <col min="7176" max="7428" width="8.83203125" customWidth="1"/>
    <col min="7429" max="7429" width="18.1640625" customWidth="1"/>
    <col min="7430" max="7430" width="8.83203125" customWidth="1"/>
    <col min="7431" max="7431" width="10.5" bestFit="1" customWidth="1"/>
    <col min="7432" max="7684" width="8.83203125" customWidth="1"/>
    <col min="7685" max="7685" width="18.1640625" customWidth="1"/>
    <col min="7686" max="7686" width="8.83203125" customWidth="1"/>
    <col min="7687" max="7687" width="10.5" bestFit="1" customWidth="1"/>
    <col min="7688" max="7940" width="8.83203125" customWidth="1"/>
    <col min="7941" max="7941" width="18.1640625" customWidth="1"/>
    <col min="7942" max="7942" width="8.83203125" customWidth="1"/>
    <col min="7943" max="7943" width="10.5" bestFit="1" customWidth="1"/>
    <col min="7944" max="8196" width="8.83203125" customWidth="1"/>
    <col min="8197" max="8197" width="18.1640625" customWidth="1"/>
    <col min="8198" max="8198" width="8.83203125" customWidth="1"/>
    <col min="8199" max="8199" width="10.5" bestFit="1" customWidth="1"/>
    <col min="8200" max="8452" width="8.83203125" customWidth="1"/>
    <col min="8453" max="8453" width="18.1640625" customWidth="1"/>
    <col min="8454" max="8454" width="8.83203125" customWidth="1"/>
    <col min="8455" max="8455" width="10.5" bestFit="1" customWidth="1"/>
    <col min="8456" max="8708" width="8.83203125" customWidth="1"/>
    <col min="8709" max="8709" width="18.1640625" customWidth="1"/>
    <col min="8710" max="8710" width="8.83203125" customWidth="1"/>
    <col min="8711" max="8711" width="10.5" bestFit="1" customWidth="1"/>
    <col min="8712" max="8964" width="8.83203125" customWidth="1"/>
    <col min="8965" max="8965" width="18.1640625" customWidth="1"/>
    <col min="8966" max="8966" width="8.83203125" customWidth="1"/>
    <col min="8967" max="8967" width="10.5" bestFit="1" customWidth="1"/>
    <col min="8968" max="9220" width="8.83203125" customWidth="1"/>
    <col min="9221" max="9221" width="18.1640625" customWidth="1"/>
    <col min="9222" max="9222" width="8.83203125" customWidth="1"/>
    <col min="9223" max="9223" width="10.5" bestFit="1" customWidth="1"/>
    <col min="9224" max="9476" width="8.83203125" customWidth="1"/>
    <col min="9477" max="9477" width="18.1640625" customWidth="1"/>
    <col min="9478" max="9478" width="8.83203125" customWidth="1"/>
    <col min="9479" max="9479" width="10.5" bestFit="1" customWidth="1"/>
    <col min="9480" max="9732" width="8.83203125" customWidth="1"/>
    <col min="9733" max="9733" width="18.1640625" customWidth="1"/>
    <col min="9734" max="9734" width="8.83203125" customWidth="1"/>
    <col min="9735" max="9735" width="10.5" bestFit="1" customWidth="1"/>
    <col min="9736" max="9988" width="8.83203125" customWidth="1"/>
    <col min="9989" max="9989" width="18.1640625" customWidth="1"/>
    <col min="9990" max="9990" width="8.83203125" customWidth="1"/>
    <col min="9991" max="9991" width="10.5" bestFit="1" customWidth="1"/>
    <col min="9992" max="10244" width="8.83203125" customWidth="1"/>
    <col min="10245" max="10245" width="18.1640625" customWidth="1"/>
    <col min="10246" max="10246" width="8.83203125" customWidth="1"/>
    <col min="10247" max="10247" width="10.5" bestFit="1" customWidth="1"/>
    <col min="10248" max="10500" width="8.83203125" customWidth="1"/>
    <col min="10501" max="10501" width="18.1640625" customWidth="1"/>
    <col min="10502" max="10502" width="8.83203125" customWidth="1"/>
    <col min="10503" max="10503" width="10.5" bestFit="1" customWidth="1"/>
    <col min="10504" max="10756" width="8.83203125" customWidth="1"/>
    <col min="10757" max="10757" width="18.1640625" customWidth="1"/>
    <col min="10758" max="10758" width="8.83203125" customWidth="1"/>
    <col min="10759" max="10759" width="10.5" bestFit="1" customWidth="1"/>
    <col min="10760" max="11012" width="8.83203125" customWidth="1"/>
    <col min="11013" max="11013" width="18.1640625" customWidth="1"/>
    <col min="11014" max="11014" width="8.83203125" customWidth="1"/>
    <col min="11015" max="11015" width="10.5" bestFit="1" customWidth="1"/>
    <col min="11016" max="11268" width="8.83203125" customWidth="1"/>
    <col min="11269" max="11269" width="18.1640625" customWidth="1"/>
    <col min="11270" max="11270" width="8.83203125" customWidth="1"/>
    <col min="11271" max="11271" width="10.5" bestFit="1" customWidth="1"/>
    <col min="11272" max="11524" width="8.83203125" customWidth="1"/>
    <col min="11525" max="11525" width="18.1640625" customWidth="1"/>
    <col min="11526" max="11526" width="8.83203125" customWidth="1"/>
    <col min="11527" max="11527" width="10.5" bestFit="1" customWidth="1"/>
    <col min="11528" max="11780" width="8.83203125" customWidth="1"/>
    <col min="11781" max="11781" width="18.1640625" customWidth="1"/>
    <col min="11782" max="11782" width="8.83203125" customWidth="1"/>
    <col min="11783" max="11783" width="10.5" bestFit="1" customWidth="1"/>
    <col min="11784" max="12036" width="8.83203125" customWidth="1"/>
    <col min="12037" max="12037" width="18.1640625" customWidth="1"/>
    <col min="12038" max="12038" width="8.83203125" customWidth="1"/>
    <col min="12039" max="12039" width="10.5" bestFit="1" customWidth="1"/>
    <col min="12040" max="12292" width="8.83203125" customWidth="1"/>
    <col min="12293" max="12293" width="18.1640625" customWidth="1"/>
    <col min="12294" max="12294" width="8.83203125" customWidth="1"/>
    <col min="12295" max="12295" width="10.5" bestFit="1" customWidth="1"/>
    <col min="12296" max="12548" width="8.83203125" customWidth="1"/>
    <col min="12549" max="12549" width="18.1640625" customWidth="1"/>
    <col min="12550" max="12550" width="8.83203125" customWidth="1"/>
    <col min="12551" max="12551" width="10.5" bestFit="1" customWidth="1"/>
    <col min="12552" max="12804" width="8.83203125" customWidth="1"/>
    <col min="12805" max="12805" width="18.1640625" customWidth="1"/>
    <col min="12806" max="12806" width="8.83203125" customWidth="1"/>
    <col min="12807" max="12807" width="10.5" bestFit="1" customWidth="1"/>
    <col min="12808" max="13060" width="8.83203125" customWidth="1"/>
    <col min="13061" max="13061" width="18.1640625" customWidth="1"/>
    <col min="13062" max="13062" width="8.83203125" customWidth="1"/>
    <col min="13063" max="13063" width="10.5" bestFit="1" customWidth="1"/>
    <col min="13064" max="13316" width="8.83203125" customWidth="1"/>
    <col min="13317" max="13317" width="18.1640625" customWidth="1"/>
    <col min="13318" max="13318" width="8.83203125" customWidth="1"/>
    <col min="13319" max="13319" width="10.5" bestFit="1" customWidth="1"/>
    <col min="13320" max="13572" width="8.83203125" customWidth="1"/>
    <col min="13573" max="13573" width="18.1640625" customWidth="1"/>
    <col min="13574" max="13574" width="8.83203125" customWidth="1"/>
    <col min="13575" max="13575" width="10.5" bestFit="1" customWidth="1"/>
    <col min="13576" max="13828" width="8.83203125" customWidth="1"/>
    <col min="13829" max="13829" width="18.1640625" customWidth="1"/>
    <col min="13830" max="13830" width="8.83203125" customWidth="1"/>
    <col min="13831" max="13831" width="10.5" bestFit="1" customWidth="1"/>
    <col min="13832" max="14084" width="8.83203125" customWidth="1"/>
    <col min="14085" max="14085" width="18.1640625" customWidth="1"/>
    <col min="14086" max="14086" width="8.83203125" customWidth="1"/>
    <col min="14087" max="14087" width="10.5" bestFit="1" customWidth="1"/>
    <col min="14088" max="14340" width="8.83203125" customWidth="1"/>
    <col min="14341" max="14341" width="18.1640625" customWidth="1"/>
    <col min="14342" max="14342" width="8.83203125" customWidth="1"/>
    <col min="14343" max="14343" width="10.5" bestFit="1" customWidth="1"/>
    <col min="14344" max="14596" width="8.83203125" customWidth="1"/>
    <col min="14597" max="14597" width="18.1640625" customWidth="1"/>
    <col min="14598" max="14598" width="8.83203125" customWidth="1"/>
    <col min="14599" max="14599" width="10.5" bestFit="1" customWidth="1"/>
    <col min="14600" max="14852" width="8.83203125" customWidth="1"/>
    <col min="14853" max="14853" width="18.1640625" customWidth="1"/>
    <col min="14854" max="14854" width="8.83203125" customWidth="1"/>
    <col min="14855" max="14855" width="10.5" bestFit="1" customWidth="1"/>
    <col min="14856" max="15108" width="8.83203125" customWidth="1"/>
    <col min="15109" max="15109" width="18.1640625" customWidth="1"/>
    <col min="15110" max="15110" width="8.83203125" customWidth="1"/>
    <col min="15111" max="15111" width="10.5" bestFit="1" customWidth="1"/>
    <col min="15112" max="15364" width="8.83203125" customWidth="1"/>
    <col min="15365" max="15365" width="18.1640625" customWidth="1"/>
    <col min="15366" max="15366" width="8.83203125" customWidth="1"/>
    <col min="15367" max="15367" width="10.5" bestFit="1" customWidth="1"/>
    <col min="15368" max="15620" width="8.83203125" customWidth="1"/>
    <col min="15621" max="15621" width="18.1640625" customWidth="1"/>
    <col min="15622" max="15622" width="8.83203125" customWidth="1"/>
    <col min="15623" max="15623" width="10.5" bestFit="1" customWidth="1"/>
    <col min="15624" max="15876" width="8.83203125" customWidth="1"/>
    <col min="15877" max="15877" width="18.1640625" customWidth="1"/>
    <col min="15878" max="15878" width="8.83203125" customWidth="1"/>
    <col min="15879" max="15879" width="10.5" bestFit="1" customWidth="1"/>
    <col min="15880" max="16132" width="8.83203125" customWidth="1"/>
    <col min="16133" max="16133" width="18.1640625" customWidth="1"/>
    <col min="16134" max="16134" width="8.83203125" customWidth="1"/>
    <col min="16135" max="16135" width="10.5" bestFit="1" customWidth="1"/>
    <col min="16136" max="16384" width="8.83203125" customWidth="1"/>
  </cols>
  <sheetData>
    <row r="2" spans="1:22" ht="24" customHeight="1">
      <c r="A2" s="80" t="s">
        <v>0</v>
      </c>
      <c r="B2" s="81"/>
      <c r="C2" s="87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84" t="s">
        <v>82</v>
      </c>
      <c r="Q2" s="85"/>
      <c r="R2" s="25" t="s">
        <v>49</v>
      </c>
      <c r="S2" s="99"/>
      <c r="T2" s="85"/>
      <c r="U2" s="85"/>
      <c r="V2" s="100"/>
    </row>
    <row r="3" spans="1:22" ht="24" customHeight="1">
      <c r="A3" s="82"/>
      <c r="B3" s="83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86"/>
      <c r="Q3" s="86"/>
      <c r="R3" s="26" t="s">
        <v>50</v>
      </c>
      <c r="S3" s="86"/>
      <c r="T3" s="86"/>
      <c r="U3" s="86"/>
      <c r="V3" s="101"/>
    </row>
    <row r="4" spans="1:22" ht="24" customHeight="1">
      <c r="A4" s="75"/>
      <c r="B4" s="76"/>
      <c r="C4" s="77"/>
      <c r="D4" s="77"/>
      <c r="E4" s="78"/>
      <c r="F4" s="79" t="s">
        <v>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22" ht="31">
      <c r="A5" s="88"/>
      <c r="B5" s="89"/>
      <c r="C5" s="89"/>
      <c r="D5" s="89"/>
      <c r="E5" s="1" t="s">
        <v>1</v>
      </c>
      <c r="F5" s="88"/>
      <c r="G5" s="89"/>
      <c r="H5" s="89"/>
      <c r="I5" s="89"/>
      <c r="J5" s="89"/>
      <c r="K5" s="2" t="s">
        <v>1</v>
      </c>
      <c r="L5" s="89" t="s">
        <v>3</v>
      </c>
      <c r="M5" s="109"/>
      <c r="N5" s="109"/>
      <c r="O5" s="109"/>
      <c r="P5" s="109"/>
      <c r="Q5" s="102"/>
      <c r="R5" s="103"/>
      <c r="S5" s="27" t="s">
        <v>4</v>
      </c>
      <c r="T5" s="12"/>
      <c r="U5" s="27" t="s">
        <v>4</v>
      </c>
      <c r="V5" s="11"/>
    </row>
    <row r="6" spans="1:22" ht="31">
      <c r="A6" s="90" t="s">
        <v>5</v>
      </c>
      <c r="B6" s="91"/>
      <c r="C6" s="92"/>
      <c r="D6" s="92"/>
      <c r="E6" s="93"/>
      <c r="F6" s="24" t="s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1:22" ht="31">
      <c r="A7" s="94"/>
      <c r="B7" s="95"/>
      <c r="C7" s="95"/>
      <c r="D7" s="95"/>
      <c r="E7" s="96"/>
      <c r="F7" s="104"/>
      <c r="G7" s="95"/>
      <c r="H7" s="95"/>
      <c r="I7" s="95"/>
      <c r="J7" s="95"/>
      <c r="K7" s="95"/>
      <c r="L7" s="105"/>
      <c r="M7" s="105"/>
      <c r="N7" s="14" t="s">
        <v>76</v>
      </c>
      <c r="O7" s="97"/>
      <c r="P7" s="95"/>
      <c r="Q7" s="95"/>
      <c r="R7" s="95"/>
      <c r="S7" s="95"/>
      <c r="T7" s="95"/>
      <c r="U7" s="95"/>
      <c r="V7" s="96"/>
    </row>
    <row r="8" spans="1:22" ht="11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4" customHeight="1">
      <c r="A9" s="62" t="s">
        <v>102</v>
      </c>
      <c r="B9" s="65"/>
      <c r="C9" s="106"/>
      <c r="D9" s="33"/>
      <c r="E9" s="16" t="s">
        <v>69</v>
      </c>
      <c r="F9" s="16" t="s">
        <v>9</v>
      </c>
      <c r="G9" s="16" t="s">
        <v>10</v>
      </c>
      <c r="H9" s="16" t="s">
        <v>11</v>
      </c>
      <c r="I9" s="16" t="s">
        <v>72</v>
      </c>
      <c r="J9" s="16" t="s">
        <v>73</v>
      </c>
      <c r="K9" s="16" t="s">
        <v>74</v>
      </c>
      <c r="L9" s="169" t="s">
        <v>117</v>
      </c>
      <c r="M9" s="179"/>
      <c r="N9" s="184" t="s">
        <v>14</v>
      </c>
      <c r="O9" s="185"/>
      <c r="P9" s="185"/>
      <c r="Q9" s="185"/>
      <c r="R9" s="191" t="s">
        <v>118</v>
      </c>
      <c r="S9" s="192"/>
      <c r="T9" s="192"/>
      <c r="U9" s="192"/>
      <c r="V9" s="193"/>
    </row>
    <row r="10" spans="1:22" ht="24" customHeight="1">
      <c r="A10" s="62" t="s">
        <v>70</v>
      </c>
      <c r="B10" s="65"/>
      <c r="C10" s="106"/>
      <c r="D10" s="34"/>
      <c r="E10" s="38" t="s">
        <v>103</v>
      </c>
      <c r="F10" s="38" t="s">
        <v>104</v>
      </c>
      <c r="G10" s="38" t="s">
        <v>105</v>
      </c>
      <c r="H10" s="38" t="s">
        <v>106</v>
      </c>
      <c r="I10" s="38" t="s">
        <v>107</v>
      </c>
      <c r="J10" s="38" t="s">
        <v>108</v>
      </c>
      <c r="K10" s="38" t="s">
        <v>109</v>
      </c>
      <c r="L10" s="180"/>
      <c r="M10" s="181"/>
      <c r="N10" s="186"/>
      <c r="O10" s="187"/>
      <c r="P10" s="187"/>
      <c r="Q10" s="187"/>
      <c r="R10" s="194">
        <f>SUM(P17:P19)*3800+SUM(P21:P30)*3200+SUM(P32:P41)*3600+SUM(P43:P45)*5500+SUM(P46:P47)*7000+(I48)*2000+SUM(I49)*2000+SUM(G50)*2000+SUM(J54)*6400+SUM(J55)*8000+SUM(P57:P64)*2800</f>
        <v>0</v>
      </c>
      <c r="S10" s="195"/>
      <c r="T10" s="195"/>
      <c r="U10" s="195"/>
      <c r="V10" s="200" t="s">
        <v>119</v>
      </c>
    </row>
    <row r="11" spans="1:22" ht="24" customHeight="1">
      <c r="A11" s="62" t="s">
        <v>71</v>
      </c>
      <c r="B11" s="107"/>
      <c r="C11" s="106"/>
      <c r="D11" s="34"/>
      <c r="E11" s="38" t="s">
        <v>110</v>
      </c>
      <c r="F11" s="38" t="s">
        <v>111</v>
      </c>
      <c r="G11" s="38" t="s">
        <v>112</v>
      </c>
      <c r="H11" s="38" t="s">
        <v>113</v>
      </c>
      <c r="I11" s="38" t="s">
        <v>114</v>
      </c>
      <c r="J11" s="38" t="s">
        <v>115</v>
      </c>
      <c r="K11" s="38" t="s">
        <v>116</v>
      </c>
      <c r="L11" s="180"/>
      <c r="M11" s="181"/>
      <c r="N11" s="188" t="s">
        <v>22</v>
      </c>
      <c r="O11" s="189"/>
      <c r="P11" s="189"/>
      <c r="Q11" s="189"/>
      <c r="R11" s="196"/>
      <c r="S11" s="197"/>
      <c r="T11" s="197"/>
      <c r="U11" s="197"/>
      <c r="V11" s="201"/>
    </row>
    <row r="12" spans="1:22" ht="9" customHeight="1">
      <c r="A12" s="28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180"/>
      <c r="M12" s="181"/>
      <c r="N12" s="190"/>
      <c r="O12" s="189"/>
      <c r="P12" s="189"/>
      <c r="Q12" s="189"/>
      <c r="R12" s="196"/>
      <c r="S12" s="197"/>
      <c r="T12" s="197"/>
      <c r="U12" s="197"/>
      <c r="V12" s="201"/>
    </row>
    <row r="13" spans="1:22" ht="24" customHeight="1">
      <c r="A13" s="98" t="s">
        <v>7</v>
      </c>
      <c r="B13" s="98"/>
      <c r="C13" s="13" t="s">
        <v>80</v>
      </c>
      <c r="D13" s="16" t="s">
        <v>79</v>
      </c>
      <c r="E13" s="16" t="s">
        <v>8</v>
      </c>
      <c r="F13" s="16" t="s">
        <v>9</v>
      </c>
      <c r="G13" s="16" t="s">
        <v>10</v>
      </c>
      <c r="H13" s="16" t="s">
        <v>11</v>
      </c>
      <c r="I13" s="16" t="s">
        <v>12</v>
      </c>
      <c r="J13" s="16" t="s">
        <v>13</v>
      </c>
      <c r="K13" s="16" t="s">
        <v>44</v>
      </c>
      <c r="L13" s="182"/>
      <c r="M13" s="183"/>
      <c r="N13" s="44"/>
      <c r="O13" s="45"/>
      <c r="P13" s="45"/>
      <c r="Q13" s="45"/>
      <c r="R13" s="198"/>
      <c r="S13" s="199"/>
      <c r="T13" s="199"/>
      <c r="U13" s="199"/>
      <c r="V13" s="202"/>
    </row>
    <row r="14" spans="1:22" ht="24" customHeight="1">
      <c r="A14" s="98" t="s">
        <v>15</v>
      </c>
      <c r="B14" s="98"/>
      <c r="C14" s="23" t="s">
        <v>85</v>
      </c>
      <c r="D14" s="23" t="s">
        <v>86</v>
      </c>
      <c r="E14" s="23" t="s">
        <v>16</v>
      </c>
      <c r="F14" s="23" t="s">
        <v>17</v>
      </c>
      <c r="G14" s="23" t="s">
        <v>18</v>
      </c>
      <c r="H14" s="23" t="s">
        <v>19</v>
      </c>
      <c r="I14" s="23" t="s">
        <v>20</v>
      </c>
      <c r="J14" s="23" t="s">
        <v>21</v>
      </c>
      <c r="K14" s="23" t="s">
        <v>47</v>
      </c>
      <c r="L14" s="8"/>
      <c r="M14" s="8"/>
      <c r="N14" s="8"/>
      <c r="O14" s="8"/>
      <c r="P14" s="8"/>
      <c r="Q14" s="108"/>
      <c r="R14" s="108"/>
      <c r="S14" s="108"/>
      <c r="T14" s="108"/>
      <c r="U14" s="15"/>
      <c r="V14" s="15"/>
    </row>
    <row r="15" spans="1:22" ht="1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6" customHeight="1">
      <c r="A16" s="17"/>
      <c r="B16" s="39" t="s">
        <v>23</v>
      </c>
      <c r="C16" s="39"/>
      <c r="D16" s="39"/>
      <c r="E16" s="71" t="s">
        <v>24</v>
      </c>
      <c r="F16" s="63"/>
      <c r="G16" s="18"/>
      <c r="H16" s="18"/>
      <c r="I16" s="29" t="s">
        <v>51</v>
      </c>
      <c r="J16" s="16" t="s">
        <v>52</v>
      </c>
      <c r="K16" s="16" t="s">
        <v>53</v>
      </c>
      <c r="L16" s="16" t="s">
        <v>54</v>
      </c>
      <c r="M16" s="16" t="s">
        <v>55</v>
      </c>
      <c r="N16" s="16" t="s">
        <v>81</v>
      </c>
      <c r="O16" s="16" t="s">
        <v>75</v>
      </c>
      <c r="P16" s="16" t="s">
        <v>25</v>
      </c>
      <c r="Q16" s="110" t="s">
        <v>77</v>
      </c>
      <c r="R16" s="111"/>
      <c r="S16" s="111"/>
      <c r="T16" s="112"/>
      <c r="U16" s="39" t="s">
        <v>28</v>
      </c>
      <c r="V16" s="39"/>
    </row>
    <row r="17" spans="1:23" ht="26" customHeight="1">
      <c r="A17" s="67" t="s">
        <v>29</v>
      </c>
      <c r="B17" s="129" t="s">
        <v>95</v>
      </c>
      <c r="C17" s="129"/>
      <c r="D17" s="129"/>
      <c r="E17" s="62" t="s">
        <v>30</v>
      </c>
      <c r="F17" s="63"/>
      <c r="G17" s="18"/>
      <c r="H17" s="18"/>
      <c r="I17" s="13"/>
      <c r="J17" s="19"/>
      <c r="K17" s="19"/>
      <c r="L17" s="19"/>
      <c r="M17" s="19"/>
      <c r="N17" s="19"/>
      <c r="O17" s="19"/>
      <c r="P17" s="20">
        <f>SUM(I17:O17)</f>
        <v>0</v>
      </c>
      <c r="Q17" s="113"/>
      <c r="R17" s="114"/>
      <c r="S17" s="114"/>
      <c r="T17" s="115"/>
      <c r="U17" s="130" t="s">
        <v>120</v>
      </c>
      <c r="V17" s="131"/>
    </row>
    <row r="18" spans="1:23" ht="26" customHeight="1">
      <c r="A18" s="68"/>
      <c r="B18" s="129"/>
      <c r="C18" s="129"/>
      <c r="D18" s="129"/>
      <c r="E18" s="62" t="s">
        <v>31</v>
      </c>
      <c r="F18" s="63"/>
      <c r="G18" s="18"/>
      <c r="H18" s="18"/>
      <c r="I18" s="13"/>
      <c r="J18" s="36"/>
      <c r="K18" s="36"/>
      <c r="L18" s="36"/>
      <c r="M18" s="36"/>
      <c r="N18" s="36"/>
      <c r="O18" s="36"/>
      <c r="P18" s="20">
        <f>SUM(I18:O18)</f>
        <v>0</v>
      </c>
      <c r="Q18" s="113"/>
      <c r="R18" s="114"/>
      <c r="S18" s="114"/>
      <c r="T18" s="115"/>
      <c r="U18" s="132"/>
      <c r="V18" s="133"/>
    </row>
    <row r="19" spans="1:23" ht="26" customHeight="1">
      <c r="A19" s="68"/>
      <c r="B19" s="129"/>
      <c r="C19" s="129"/>
      <c r="D19" s="129"/>
      <c r="E19" s="62" t="s">
        <v>34</v>
      </c>
      <c r="F19" s="63"/>
      <c r="G19" s="18"/>
      <c r="H19" s="18"/>
      <c r="I19" s="13"/>
      <c r="J19" s="36"/>
      <c r="K19" s="36"/>
      <c r="L19" s="36"/>
      <c r="M19" s="36"/>
      <c r="N19" s="36"/>
      <c r="O19" s="36"/>
      <c r="P19" s="20">
        <f>SUM(I19:O19)</f>
        <v>0</v>
      </c>
      <c r="Q19" s="116"/>
      <c r="R19" s="117"/>
      <c r="S19" s="117"/>
      <c r="T19" s="118"/>
      <c r="U19" s="134"/>
      <c r="V19" s="135"/>
    </row>
    <row r="20" spans="1:23" ht="26" customHeight="1">
      <c r="A20" s="69"/>
      <c r="B20" s="39" t="s">
        <v>23</v>
      </c>
      <c r="C20" s="39"/>
      <c r="D20" s="39"/>
      <c r="E20" s="71" t="s">
        <v>24</v>
      </c>
      <c r="F20" s="63"/>
      <c r="G20" s="16" t="s">
        <v>83</v>
      </c>
      <c r="H20" s="16" t="s">
        <v>84</v>
      </c>
      <c r="I20" s="16" t="s">
        <v>68</v>
      </c>
      <c r="J20" s="16" t="s">
        <v>52</v>
      </c>
      <c r="K20" s="16" t="s">
        <v>53</v>
      </c>
      <c r="L20" s="16" t="s">
        <v>54</v>
      </c>
      <c r="M20" s="16" t="s">
        <v>56</v>
      </c>
      <c r="N20" s="16" t="s">
        <v>57</v>
      </c>
      <c r="O20" s="16" t="s">
        <v>48</v>
      </c>
      <c r="P20" s="16" t="s">
        <v>25</v>
      </c>
      <c r="Q20" s="16" t="s">
        <v>26</v>
      </c>
      <c r="R20" s="71" t="s">
        <v>27</v>
      </c>
      <c r="S20" s="72"/>
      <c r="T20" s="63"/>
      <c r="U20" s="39" t="s">
        <v>28</v>
      </c>
      <c r="V20" s="39"/>
    </row>
    <row r="21" spans="1:23" ht="26" customHeight="1">
      <c r="A21" s="69"/>
      <c r="B21" s="73" t="s">
        <v>98</v>
      </c>
      <c r="C21" s="74"/>
      <c r="D21" s="74"/>
      <c r="E21" s="62" t="s">
        <v>30</v>
      </c>
      <c r="F21" s="63"/>
      <c r="G21" s="21"/>
      <c r="H21" s="21"/>
      <c r="I21" s="21"/>
      <c r="J21" s="21"/>
      <c r="K21" s="21"/>
      <c r="L21" s="21"/>
      <c r="M21" s="21"/>
      <c r="N21" s="21"/>
      <c r="O21" s="21"/>
      <c r="P21" s="20">
        <f>SUM(G21:O21)</f>
        <v>0</v>
      </c>
      <c r="Q21" s="16"/>
      <c r="R21" s="64"/>
      <c r="S21" s="65"/>
      <c r="T21" s="66"/>
      <c r="U21" s="40" t="s">
        <v>121</v>
      </c>
      <c r="V21" s="41"/>
      <c r="W21">
        <v>1</v>
      </c>
    </row>
    <row r="22" spans="1:23" ht="26" customHeight="1">
      <c r="A22" s="69"/>
      <c r="B22" s="74"/>
      <c r="C22" s="74"/>
      <c r="D22" s="74"/>
      <c r="E22" s="62" t="s">
        <v>31</v>
      </c>
      <c r="F22" s="63"/>
      <c r="G22" s="21"/>
      <c r="H22" s="21"/>
      <c r="I22" s="21"/>
      <c r="J22" s="21"/>
      <c r="K22" s="21"/>
      <c r="L22" s="21"/>
      <c r="M22" s="21"/>
      <c r="N22" s="21"/>
      <c r="O22" s="21"/>
      <c r="P22" s="20">
        <f t="shared" ref="P22:P30" si="0">SUM(G22:O22)</f>
        <v>0</v>
      </c>
      <c r="Q22" s="16"/>
      <c r="R22" s="64"/>
      <c r="S22" s="65"/>
      <c r="T22" s="66"/>
      <c r="U22" s="41"/>
      <c r="V22" s="41"/>
    </row>
    <row r="23" spans="1:23" ht="26" customHeight="1">
      <c r="A23" s="69"/>
      <c r="B23" s="74"/>
      <c r="C23" s="74"/>
      <c r="D23" s="74"/>
      <c r="E23" s="62" t="s">
        <v>32</v>
      </c>
      <c r="F23" s="63"/>
      <c r="G23" s="21"/>
      <c r="H23" s="21"/>
      <c r="I23" s="21"/>
      <c r="J23" s="21"/>
      <c r="K23" s="21"/>
      <c r="L23" s="21"/>
      <c r="M23" s="21"/>
      <c r="N23" s="21"/>
      <c r="O23" s="21"/>
      <c r="P23" s="20">
        <f t="shared" si="0"/>
        <v>0</v>
      </c>
      <c r="Q23" s="16"/>
      <c r="R23" s="64"/>
      <c r="S23" s="65"/>
      <c r="T23" s="66"/>
      <c r="U23" s="41"/>
      <c r="V23" s="41"/>
    </row>
    <row r="24" spans="1:23" ht="26" customHeight="1">
      <c r="A24" s="69"/>
      <c r="B24" s="74"/>
      <c r="C24" s="74"/>
      <c r="D24" s="74"/>
      <c r="E24" s="62" t="s">
        <v>33</v>
      </c>
      <c r="F24" s="63"/>
      <c r="G24" s="21"/>
      <c r="H24" s="21"/>
      <c r="I24" s="21"/>
      <c r="J24" s="21"/>
      <c r="K24" s="21"/>
      <c r="L24" s="21"/>
      <c r="M24" s="21"/>
      <c r="N24" s="21"/>
      <c r="O24" s="21"/>
      <c r="P24" s="20">
        <f t="shared" si="0"/>
        <v>0</v>
      </c>
      <c r="Q24" s="16"/>
      <c r="R24" s="64"/>
      <c r="S24" s="65"/>
      <c r="T24" s="66"/>
      <c r="U24" s="41"/>
      <c r="V24" s="41"/>
    </row>
    <row r="25" spans="1:23" ht="26" customHeight="1">
      <c r="A25" s="69"/>
      <c r="B25" s="74"/>
      <c r="C25" s="74"/>
      <c r="D25" s="74"/>
      <c r="E25" s="62" t="s">
        <v>34</v>
      </c>
      <c r="F25" s="63"/>
      <c r="G25" s="21"/>
      <c r="H25" s="21"/>
      <c r="I25" s="21"/>
      <c r="J25" s="21"/>
      <c r="K25" s="21"/>
      <c r="L25" s="21"/>
      <c r="M25" s="21"/>
      <c r="N25" s="21"/>
      <c r="O25" s="21"/>
      <c r="P25" s="20">
        <f t="shared" si="0"/>
        <v>0</v>
      </c>
      <c r="Q25" s="16"/>
      <c r="R25" s="64"/>
      <c r="S25" s="65"/>
      <c r="T25" s="66"/>
      <c r="U25" s="41"/>
      <c r="V25" s="41"/>
    </row>
    <row r="26" spans="1:23" ht="26" customHeight="1">
      <c r="A26" s="69"/>
      <c r="B26" s="74"/>
      <c r="C26" s="74"/>
      <c r="D26" s="74"/>
      <c r="E26" s="62" t="s">
        <v>35</v>
      </c>
      <c r="F26" s="63"/>
      <c r="G26" s="21"/>
      <c r="H26" s="21"/>
      <c r="I26" s="21"/>
      <c r="J26" s="21"/>
      <c r="K26" s="21"/>
      <c r="L26" s="21"/>
      <c r="M26" s="21"/>
      <c r="N26" s="21"/>
      <c r="O26" s="21"/>
      <c r="P26" s="20">
        <f t="shared" si="0"/>
        <v>0</v>
      </c>
      <c r="Q26" s="16"/>
      <c r="R26" s="64"/>
      <c r="S26" s="65"/>
      <c r="T26" s="66"/>
      <c r="U26" s="41"/>
      <c r="V26" s="41"/>
    </row>
    <row r="27" spans="1:23" ht="26" customHeight="1">
      <c r="A27" s="69"/>
      <c r="B27" s="74"/>
      <c r="C27" s="74"/>
      <c r="D27" s="74"/>
      <c r="E27" s="62" t="s">
        <v>36</v>
      </c>
      <c r="F27" s="63"/>
      <c r="G27" s="21"/>
      <c r="H27" s="21"/>
      <c r="I27" s="21"/>
      <c r="J27" s="21"/>
      <c r="K27" s="21"/>
      <c r="L27" s="21"/>
      <c r="M27" s="21"/>
      <c r="N27" s="21"/>
      <c r="O27" s="21"/>
      <c r="P27" s="20">
        <f t="shared" si="0"/>
        <v>0</v>
      </c>
      <c r="Q27" s="16"/>
      <c r="R27" s="64"/>
      <c r="S27" s="65"/>
      <c r="T27" s="66"/>
      <c r="U27" s="41"/>
      <c r="V27" s="41"/>
    </row>
    <row r="28" spans="1:23" ht="26" customHeight="1">
      <c r="A28" s="69"/>
      <c r="B28" s="74"/>
      <c r="C28" s="74"/>
      <c r="D28" s="74"/>
      <c r="E28" s="62" t="s">
        <v>37</v>
      </c>
      <c r="F28" s="63"/>
      <c r="G28" s="21"/>
      <c r="H28" s="21"/>
      <c r="I28" s="21"/>
      <c r="J28" s="21"/>
      <c r="K28" s="21"/>
      <c r="L28" s="21"/>
      <c r="M28" s="21"/>
      <c r="N28" s="21"/>
      <c r="O28" s="21"/>
      <c r="P28" s="20">
        <f t="shared" si="0"/>
        <v>0</v>
      </c>
      <c r="Q28" s="16"/>
      <c r="R28" s="64"/>
      <c r="S28" s="65"/>
      <c r="T28" s="66"/>
      <c r="U28" s="41"/>
      <c r="V28" s="41"/>
    </row>
    <row r="29" spans="1:23" ht="26" customHeight="1">
      <c r="A29" s="69"/>
      <c r="B29" s="74"/>
      <c r="C29" s="74"/>
      <c r="D29" s="74"/>
      <c r="E29" s="62" t="s">
        <v>38</v>
      </c>
      <c r="F29" s="63"/>
      <c r="G29" s="21"/>
      <c r="H29" s="21"/>
      <c r="I29" s="21"/>
      <c r="J29" s="21"/>
      <c r="K29" s="21"/>
      <c r="L29" s="21"/>
      <c r="M29" s="21"/>
      <c r="N29" s="21"/>
      <c r="O29" s="21"/>
      <c r="P29" s="20">
        <f t="shared" si="0"/>
        <v>0</v>
      </c>
      <c r="Q29" s="16"/>
      <c r="R29" s="64"/>
      <c r="S29" s="65"/>
      <c r="T29" s="66"/>
      <c r="U29" s="41"/>
      <c r="V29" s="41"/>
    </row>
    <row r="30" spans="1:23" ht="26" customHeight="1">
      <c r="A30" s="70"/>
      <c r="B30" s="74"/>
      <c r="C30" s="74"/>
      <c r="D30" s="74"/>
      <c r="E30" s="62" t="s">
        <v>39</v>
      </c>
      <c r="F30" s="63"/>
      <c r="G30" s="21"/>
      <c r="H30" s="21"/>
      <c r="I30" s="21"/>
      <c r="J30" s="21"/>
      <c r="K30" s="21"/>
      <c r="L30" s="21"/>
      <c r="M30" s="21"/>
      <c r="N30" s="21"/>
      <c r="O30" s="21"/>
      <c r="P30" s="20">
        <f t="shared" si="0"/>
        <v>0</v>
      </c>
      <c r="Q30" s="16"/>
      <c r="R30" s="64"/>
      <c r="S30" s="65"/>
      <c r="T30" s="66"/>
      <c r="U30" s="41"/>
      <c r="V30" s="41"/>
    </row>
    <row r="31" spans="1:23" ht="26" customHeight="1">
      <c r="A31" s="17"/>
      <c r="B31" s="39" t="s">
        <v>40</v>
      </c>
      <c r="C31" s="39"/>
      <c r="D31" s="39"/>
      <c r="E31" s="71" t="s">
        <v>24</v>
      </c>
      <c r="F31" s="63"/>
      <c r="G31" s="13" t="s">
        <v>83</v>
      </c>
      <c r="H31" s="16" t="s">
        <v>84</v>
      </c>
      <c r="I31" s="16" t="s">
        <v>68</v>
      </c>
      <c r="J31" s="16" t="s">
        <v>52</v>
      </c>
      <c r="K31" s="16" t="s">
        <v>53</v>
      </c>
      <c r="L31" s="16" t="s">
        <v>54</v>
      </c>
      <c r="M31" s="16" t="s">
        <v>56</v>
      </c>
      <c r="N31" s="16" t="s">
        <v>57</v>
      </c>
      <c r="O31" s="16" t="s">
        <v>48</v>
      </c>
      <c r="P31" s="16" t="s">
        <v>25</v>
      </c>
      <c r="Q31" s="16" t="s">
        <v>26</v>
      </c>
      <c r="R31" s="71" t="s">
        <v>27</v>
      </c>
      <c r="S31" s="72"/>
      <c r="T31" s="63"/>
      <c r="U31" s="39" t="s">
        <v>28</v>
      </c>
      <c r="V31" s="39"/>
    </row>
    <row r="32" spans="1:23" ht="26" customHeight="1">
      <c r="A32" s="136" t="s">
        <v>41</v>
      </c>
      <c r="B32" s="73" t="s">
        <v>99</v>
      </c>
      <c r="C32" s="74"/>
      <c r="D32" s="74"/>
      <c r="E32" s="62" t="s">
        <v>30</v>
      </c>
      <c r="F32" s="63"/>
      <c r="G32" s="19"/>
      <c r="H32" s="19"/>
      <c r="I32" s="19"/>
      <c r="J32" s="19"/>
      <c r="K32" s="19"/>
      <c r="L32" s="19"/>
      <c r="M32" s="19"/>
      <c r="N32" s="19"/>
      <c r="O32" s="19"/>
      <c r="P32" s="20">
        <f>SUM(G32:O32)</f>
        <v>0</v>
      </c>
      <c r="Q32" s="16"/>
      <c r="R32" s="64"/>
      <c r="S32" s="65"/>
      <c r="T32" s="66"/>
      <c r="U32" s="40" t="s">
        <v>121</v>
      </c>
      <c r="V32" s="41"/>
    </row>
    <row r="33" spans="1:22" ht="26" customHeight="1">
      <c r="A33" s="136"/>
      <c r="B33" s="74"/>
      <c r="C33" s="74"/>
      <c r="D33" s="74"/>
      <c r="E33" s="62" t="s">
        <v>31</v>
      </c>
      <c r="F33" s="63"/>
      <c r="G33" s="19"/>
      <c r="H33" s="19"/>
      <c r="I33" s="19"/>
      <c r="J33" s="19"/>
      <c r="K33" s="19"/>
      <c r="L33" s="19"/>
      <c r="M33" s="19"/>
      <c r="N33" s="19"/>
      <c r="O33" s="19"/>
      <c r="P33" s="20">
        <f t="shared" ref="P33:P41" si="1">SUM(G33:O33)</f>
        <v>0</v>
      </c>
      <c r="Q33" s="16"/>
      <c r="R33" s="64"/>
      <c r="S33" s="65"/>
      <c r="T33" s="66"/>
      <c r="U33" s="41"/>
      <c r="V33" s="41"/>
    </row>
    <row r="34" spans="1:22" ht="26" customHeight="1">
      <c r="A34" s="136"/>
      <c r="B34" s="74"/>
      <c r="C34" s="74"/>
      <c r="D34" s="74"/>
      <c r="E34" s="62" t="s">
        <v>32</v>
      </c>
      <c r="F34" s="63"/>
      <c r="G34" s="19"/>
      <c r="H34" s="19"/>
      <c r="I34" s="19"/>
      <c r="J34" s="19"/>
      <c r="K34" s="19"/>
      <c r="L34" s="19"/>
      <c r="M34" s="19"/>
      <c r="N34" s="19"/>
      <c r="O34" s="19"/>
      <c r="P34" s="20">
        <f t="shared" si="1"/>
        <v>0</v>
      </c>
      <c r="Q34" s="16"/>
      <c r="R34" s="64"/>
      <c r="S34" s="65"/>
      <c r="T34" s="66"/>
      <c r="U34" s="41"/>
      <c r="V34" s="41"/>
    </row>
    <row r="35" spans="1:22" ht="26" customHeight="1">
      <c r="A35" s="136"/>
      <c r="B35" s="74"/>
      <c r="C35" s="74"/>
      <c r="D35" s="74"/>
      <c r="E35" s="62" t="s">
        <v>33</v>
      </c>
      <c r="F35" s="63"/>
      <c r="G35" s="19"/>
      <c r="H35" s="19"/>
      <c r="I35" s="19"/>
      <c r="J35" s="19"/>
      <c r="K35" s="19"/>
      <c r="L35" s="19"/>
      <c r="M35" s="19"/>
      <c r="N35" s="19"/>
      <c r="O35" s="19"/>
      <c r="P35" s="20">
        <f t="shared" si="1"/>
        <v>0</v>
      </c>
      <c r="Q35" s="16"/>
      <c r="R35" s="64"/>
      <c r="S35" s="65"/>
      <c r="T35" s="66"/>
      <c r="U35" s="41"/>
      <c r="V35" s="41"/>
    </row>
    <row r="36" spans="1:22" ht="26" customHeight="1">
      <c r="A36" s="136"/>
      <c r="B36" s="74"/>
      <c r="C36" s="74"/>
      <c r="D36" s="74"/>
      <c r="E36" s="62" t="s">
        <v>34</v>
      </c>
      <c r="F36" s="63"/>
      <c r="G36" s="19"/>
      <c r="H36" s="19"/>
      <c r="I36" s="19"/>
      <c r="J36" s="19"/>
      <c r="K36" s="19"/>
      <c r="L36" s="19"/>
      <c r="M36" s="19"/>
      <c r="N36" s="19"/>
      <c r="O36" s="19"/>
      <c r="P36" s="20">
        <f t="shared" si="1"/>
        <v>0</v>
      </c>
      <c r="Q36" s="16"/>
      <c r="R36" s="64"/>
      <c r="S36" s="65"/>
      <c r="T36" s="66"/>
      <c r="U36" s="41"/>
      <c r="V36" s="41"/>
    </row>
    <row r="37" spans="1:22" ht="26" customHeight="1">
      <c r="A37" s="136"/>
      <c r="B37" s="74"/>
      <c r="C37" s="74"/>
      <c r="D37" s="74"/>
      <c r="E37" s="62" t="s">
        <v>35</v>
      </c>
      <c r="F37" s="63"/>
      <c r="G37" s="19"/>
      <c r="H37" s="19"/>
      <c r="I37" s="19"/>
      <c r="J37" s="19"/>
      <c r="K37" s="19"/>
      <c r="L37" s="19"/>
      <c r="M37" s="19"/>
      <c r="N37" s="19"/>
      <c r="O37" s="19"/>
      <c r="P37" s="20">
        <f t="shared" si="1"/>
        <v>0</v>
      </c>
      <c r="Q37" s="16"/>
      <c r="R37" s="64"/>
      <c r="S37" s="65"/>
      <c r="T37" s="66"/>
      <c r="U37" s="41"/>
      <c r="V37" s="41"/>
    </row>
    <row r="38" spans="1:22" ht="26" customHeight="1">
      <c r="A38" s="136"/>
      <c r="B38" s="74"/>
      <c r="C38" s="74"/>
      <c r="D38" s="74"/>
      <c r="E38" s="62" t="s">
        <v>36</v>
      </c>
      <c r="F38" s="63"/>
      <c r="G38" s="19"/>
      <c r="H38" s="19"/>
      <c r="I38" s="19"/>
      <c r="J38" s="19"/>
      <c r="K38" s="19"/>
      <c r="L38" s="19"/>
      <c r="M38" s="19"/>
      <c r="N38" s="19"/>
      <c r="O38" s="19"/>
      <c r="P38" s="20">
        <f t="shared" si="1"/>
        <v>0</v>
      </c>
      <c r="Q38" s="16"/>
      <c r="R38" s="64"/>
      <c r="S38" s="65"/>
      <c r="T38" s="66"/>
      <c r="U38" s="41"/>
      <c r="V38" s="41"/>
    </row>
    <row r="39" spans="1:22" ht="26" customHeight="1">
      <c r="A39" s="136"/>
      <c r="B39" s="74"/>
      <c r="C39" s="74"/>
      <c r="D39" s="74"/>
      <c r="E39" s="62" t="s">
        <v>37</v>
      </c>
      <c r="F39" s="63"/>
      <c r="G39" s="19"/>
      <c r="H39" s="19"/>
      <c r="I39" s="19"/>
      <c r="J39" s="19"/>
      <c r="K39" s="19"/>
      <c r="L39" s="19"/>
      <c r="M39" s="19"/>
      <c r="N39" s="19"/>
      <c r="O39" s="19"/>
      <c r="P39" s="20">
        <f t="shared" si="1"/>
        <v>0</v>
      </c>
      <c r="Q39" s="16"/>
      <c r="R39" s="64"/>
      <c r="S39" s="65"/>
      <c r="T39" s="66"/>
      <c r="U39" s="41"/>
      <c r="V39" s="41"/>
    </row>
    <row r="40" spans="1:22" ht="26" customHeight="1">
      <c r="A40" s="136"/>
      <c r="B40" s="74"/>
      <c r="C40" s="74"/>
      <c r="D40" s="74"/>
      <c r="E40" s="62" t="s">
        <v>38</v>
      </c>
      <c r="F40" s="63"/>
      <c r="G40" s="19"/>
      <c r="H40" s="19"/>
      <c r="I40" s="19"/>
      <c r="J40" s="19"/>
      <c r="K40" s="19"/>
      <c r="L40" s="19"/>
      <c r="M40" s="19"/>
      <c r="N40" s="19"/>
      <c r="O40" s="19"/>
      <c r="P40" s="20">
        <f t="shared" si="1"/>
        <v>0</v>
      </c>
      <c r="Q40" s="16"/>
      <c r="R40" s="64"/>
      <c r="S40" s="65"/>
      <c r="T40" s="66"/>
      <c r="U40" s="41"/>
      <c r="V40" s="41"/>
    </row>
    <row r="41" spans="1:22" ht="26" customHeight="1">
      <c r="A41" s="136"/>
      <c r="B41" s="74"/>
      <c r="C41" s="74"/>
      <c r="D41" s="74"/>
      <c r="E41" s="62" t="s">
        <v>39</v>
      </c>
      <c r="F41" s="63"/>
      <c r="G41" s="19"/>
      <c r="H41" s="19"/>
      <c r="I41" s="19"/>
      <c r="J41" s="19"/>
      <c r="K41" s="19"/>
      <c r="L41" s="19"/>
      <c r="M41" s="19"/>
      <c r="N41" s="19"/>
      <c r="O41" s="19"/>
      <c r="P41" s="20">
        <f t="shared" si="1"/>
        <v>0</v>
      </c>
      <c r="Q41" s="16"/>
      <c r="R41" s="64"/>
      <c r="S41" s="65"/>
      <c r="T41" s="66"/>
      <c r="U41" s="41"/>
      <c r="V41" s="41"/>
    </row>
    <row r="42" spans="1:22" ht="26" customHeight="1">
      <c r="A42" s="17"/>
      <c r="B42" s="39" t="s">
        <v>40</v>
      </c>
      <c r="C42" s="39"/>
      <c r="D42" s="39"/>
      <c r="E42" s="62" t="s">
        <v>24</v>
      </c>
      <c r="F42" s="63"/>
      <c r="G42" s="18"/>
      <c r="H42" s="18"/>
      <c r="I42" s="18"/>
      <c r="J42" s="16" t="s">
        <v>9</v>
      </c>
      <c r="K42" s="16" t="s">
        <v>10</v>
      </c>
      <c r="L42" s="16" t="s">
        <v>11</v>
      </c>
      <c r="M42" s="16" t="s">
        <v>55</v>
      </c>
      <c r="N42" s="16" t="s">
        <v>81</v>
      </c>
      <c r="O42" s="16" t="s">
        <v>75</v>
      </c>
      <c r="P42" s="16" t="s">
        <v>25</v>
      </c>
      <c r="Q42" s="137"/>
      <c r="R42" s="138"/>
      <c r="S42" s="138"/>
      <c r="T42" s="139"/>
      <c r="U42" s="39" t="s">
        <v>28</v>
      </c>
      <c r="V42" s="39"/>
    </row>
    <row r="43" spans="1:22" ht="26" customHeight="1">
      <c r="A43" s="67" t="s">
        <v>42</v>
      </c>
      <c r="B43" s="120" t="s">
        <v>58</v>
      </c>
      <c r="C43" s="121"/>
      <c r="D43" s="122"/>
      <c r="E43" s="62" t="s">
        <v>30</v>
      </c>
      <c r="F43" s="146"/>
      <c r="G43" s="18"/>
      <c r="H43" s="18"/>
      <c r="I43" s="18"/>
      <c r="J43" s="19"/>
      <c r="K43" s="19"/>
      <c r="L43" s="19"/>
      <c r="M43" s="19"/>
      <c r="N43" s="19"/>
      <c r="O43" s="19"/>
      <c r="P43" s="20">
        <f>SUM(J43:O43)</f>
        <v>0</v>
      </c>
      <c r="Q43" s="140"/>
      <c r="R43" s="141"/>
      <c r="S43" s="141"/>
      <c r="T43" s="142"/>
      <c r="U43" s="153" t="s">
        <v>121</v>
      </c>
      <c r="V43" s="154"/>
    </row>
    <row r="44" spans="1:22" ht="26" customHeight="1">
      <c r="A44" s="68"/>
      <c r="B44" s="123"/>
      <c r="C44" s="124"/>
      <c r="D44" s="125"/>
      <c r="E44" s="62" t="s">
        <v>31</v>
      </c>
      <c r="F44" s="146"/>
      <c r="G44" s="18"/>
      <c r="H44" s="18"/>
      <c r="I44" s="18"/>
      <c r="J44" s="19"/>
      <c r="K44" s="19"/>
      <c r="L44" s="19"/>
      <c r="M44" s="19"/>
      <c r="N44" s="19"/>
      <c r="O44" s="19"/>
      <c r="P44" s="20">
        <f t="shared" ref="P44:P47" si="2">SUM(J44:O44)</f>
        <v>0</v>
      </c>
      <c r="Q44" s="140"/>
      <c r="R44" s="141"/>
      <c r="S44" s="141"/>
      <c r="T44" s="142"/>
      <c r="U44" s="155"/>
      <c r="V44" s="156"/>
    </row>
    <row r="45" spans="1:22" ht="26" customHeight="1">
      <c r="A45" s="119"/>
      <c r="B45" s="126"/>
      <c r="C45" s="127"/>
      <c r="D45" s="128"/>
      <c r="E45" s="62" t="s">
        <v>34</v>
      </c>
      <c r="F45" s="146"/>
      <c r="G45" s="18"/>
      <c r="H45" s="18"/>
      <c r="I45" s="18"/>
      <c r="J45" s="19"/>
      <c r="K45" s="19"/>
      <c r="L45" s="19"/>
      <c r="M45" s="19"/>
      <c r="N45" s="19"/>
      <c r="O45" s="19"/>
      <c r="P45" s="20">
        <f t="shared" si="2"/>
        <v>0</v>
      </c>
      <c r="Q45" s="140"/>
      <c r="R45" s="141"/>
      <c r="S45" s="141"/>
      <c r="T45" s="142"/>
      <c r="U45" s="155"/>
      <c r="V45" s="156"/>
    </row>
    <row r="46" spans="1:22" ht="24" customHeight="1">
      <c r="A46" s="212" t="s">
        <v>60</v>
      </c>
      <c r="B46" s="213"/>
      <c r="C46" s="213"/>
      <c r="D46" s="214"/>
      <c r="E46" s="62" t="s">
        <v>59</v>
      </c>
      <c r="F46" s="146"/>
      <c r="G46" s="18"/>
      <c r="H46" s="18"/>
      <c r="I46" s="18"/>
      <c r="J46" s="19"/>
      <c r="K46" s="19"/>
      <c r="L46" s="19"/>
      <c r="M46" s="16"/>
      <c r="N46" s="19"/>
      <c r="O46" s="16"/>
      <c r="P46" s="20">
        <f t="shared" si="2"/>
        <v>0</v>
      </c>
      <c r="Q46" s="140"/>
      <c r="R46" s="141"/>
      <c r="S46" s="141"/>
      <c r="T46" s="142"/>
      <c r="U46" s="157"/>
      <c r="V46" s="158"/>
    </row>
    <row r="47" spans="1:22" ht="24" customHeight="1">
      <c r="A47" s="215"/>
      <c r="B47" s="216"/>
      <c r="C47" s="216"/>
      <c r="D47" s="217"/>
      <c r="E47" s="62" t="s">
        <v>45</v>
      </c>
      <c r="F47" s="146"/>
      <c r="G47" s="18"/>
      <c r="H47" s="18"/>
      <c r="I47" s="18"/>
      <c r="J47" s="19"/>
      <c r="K47" s="19"/>
      <c r="L47" s="19"/>
      <c r="M47" s="16"/>
      <c r="N47" s="19"/>
      <c r="O47" s="16"/>
      <c r="P47" s="20">
        <f t="shared" si="2"/>
        <v>0</v>
      </c>
      <c r="Q47" s="143"/>
      <c r="R47" s="144"/>
      <c r="S47" s="144"/>
      <c r="T47" s="145"/>
      <c r="U47" s="157"/>
      <c r="V47" s="158"/>
    </row>
    <row r="48" spans="1:22" ht="26" customHeight="1">
      <c r="A48" s="218" t="s">
        <v>61</v>
      </c>
      <c r="B48" s="219"/>
      <c r="C48" s="219"/>
      <c r="D48" s="220"/>
      <c r="E48" s="176" t="s">
        <v>34</v>
      </c>
      <c r="F48" s="177"/>
      <c r="G48" s="177"/>
      <c r="H48" s="47"/>
      <c r="I48" s="71"/>
      <c r="J48" s="47"/>
      <c r="K48" s="167" t="s">
        <v>43</v>
      </c>
      <c r="L48" s="173" t="s">
        <v>87</v>
      </c>
      <c r="M48" s="174"/>
      <c r="N48" s="174"/>
      <c r="O48" s="174"/>
      <c r="P48" s="174"/>
      <c r="Q48" s="174"/>
      <c r="R48" s="174"/>
      <c r="S48" s="174"/>
      <c r="T48" s="175"/>
      <c r="U48" s="157"/>
      <c r="V48" s="158"/>
    </row>
    <row r="49" spans="1:22" ht="26" customHeight="1">
      <c r="A49" s="221"/>
      <c r="B49" s="222"/>
      <c r="C49" s="222"/>
      <c r="D49" s="223"/>
      <c r="E49" s="176" t="s">
        <v>37</v>
      </c>
      <c r="F49" s="177"/>
      <c r="G49" s="177"/>
      <c r="H49" s="47"/>
      <c r="I49" s="71"/>
      <c r="J49" s="47"/>
      <c r="K49" s="168"/>
      <c r="L49" s="178" t="s">
        <v>88</v>
      </c>
      <c r="M49" s="174"/>
      <c r="N49" s="174"/>
      <c r="O49" s="174"/>
      <c r="P49" s="174"/>
      <c r="Q49" s="174"/>
      <c r="R49" s="174"/>
      <c r="S49" s="174"/>
      <c r="T49" s="175"/>
      <c r="U49" s="157"/>
      <c r="V49" s="158"/>
    </row>
    <row r="50" spans="1:22" ht="26" customHeight="1">
      <c r="A50" s="42" t="s">
        <v>96</v>
      </c>
      <c r="B50" s="43"/>
      <c r="C50" s="43"/>
      <c r="D50" s="43"/>
      <c r="E50" s="43"/>
      <c r="F50" s="43"/>
      <c r="G50" s="161"/>
      <c r="H50" s="162"/>
      <c r="I50" s="162"/>
      <c r="J50" s="163"/>
      <c r="K50" s="167" t="s">
        <v>43</v>
      </c>
      <c r="L50" s="169" t="s">
        <v>97</v>
      </c>
      <c r="M50" s="170"/>
      <c r="N50" s="170"/>
      <c r="O50" s="170"/>
      <c r="P50" s="170"/>
      <c r="Q50" s="170"/>
      <c r="R50" s="170"/>
      <c r="S50" s="85"/>
      <c r="T50" s="100"/>
      <c r="U50" s="157"/>
      <c r="V50" s="158"/>
    </row>
    <row r="51" spans="1:22" ht="26" customHeight="1">
      <c r="A51" s="44"/>
      <c r="B51" s="45"/>
      <c r="C51" s="45"/>
      <c r="D51" s="45"/>
      <c r="E51" s="45"/>
      <c r="F51" s="45"/>
      <c r="G51" s="164"/>
      <c r="H51" s="165"/>
      <c r="I51" s="165"/>
      <c r="J51" s="166"/>
      <c r="K51" s="168"/>
      <c r="L51" s="171"/>
      <c r="M51" s="172"/>
      <c r="N51" s="172"/>
      <c r="O51" s="172"/>
      <c r="P51" s="172"/>
      <c r="Q51" s="172"/>
      <c r="R51" s="172"/>
      <c r="S51" s="86"/>
      <c r="T51" s="101"/>
      <c r="U51" s="157"/>
      <c r="V51" s="158"/>
    </row>
    <row r="52" spans="1:22" ht="26" customHeight="1">
      <c r="A52" s="218" t="s">
        <v>100</v>
      </c>
      <c r="B52" s="219"/>
      <c r="C52" s="219"/>
      <c r="D52" s="220"/>
      <c r="E52" s="147" t="s">
        <v>62</v>
      </c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9"/>
      <c r="U52" s="157"/>
      <c r="V52" s="158"/>
    </row>
    <row r="53" spans="1:22" ht="32" customHeight="1">
      <c r="A53" s="221"/>
      <c r="B53" s="222"/>
      <c r="C53" s="222"/>
      <c r="D53" s="223"/>
      <c r="E53" s="150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2"/>
      <c r="U53" s="159"/>
      <c r="V53" s="160"/>
    </row>
    <row r="54" spans="1:22" ht="26" customHeight="1">
      <c r="A54" s="42" t="s">
        <v>101</v>
      </c>
      <c r="B54" s="43"/>
      <c r="C54" s="43"/>
      <c r="D54" s="43"/>
      <c r="E54" s="46" t="s">
        <v>89</v>
      </c>
      <c r="F54" s="47"/>
      <c r="G54" s="48">
        <v>6400</v>
      </c>
      <c r="H54" s="49"/>
      <c r="I54" s="47"/>
      <c r="J54" s="37"/>
      <c r="K54" s="35" t="s">
        <v>90</v>
      </c>
      <c r="L54" s="54" t="s">
        <v>91</v>
      </c>
      <c r="M54" s="55"/>
      <c r="N54" s="55"/>
      <c r="O54" s="55"/>
      <c r="P54" s="55"/>
      <c r="Q54" s="55"/>
      <c r="R54" s="55"/>
      <c r="S54" s="56"/>
      <c r="T54" s="57"/>
      <c r="U54" s="50" t="s">
        <v>92</v>
      </c>
      <c r="V54" s="51"/>
    </row>
    <row r="55" spans="1:22" ht="26" customHeight="1">
      <c r="A55" s="44"/>
      <c r="B55" s="45"/>
      <c r="C55" s="45"/>
      <c r="D55" s="45"/>
      <c r="E55" s="46" t="s">
        <v>93</v>
      </c>
      <c r="F55" s="47"/>
      <c r="G55" s="48">
        <v>8000</v>
      </c>
      <c r="H55" s="49"/>
      <c r="I55" s="47"/>
      <c r="J55" s="37"/>
      <c r="K55" s="35" t="s">
        <v>90</v>
      </c>
      <c r="L55" s="58"/>
      <c r="M55" s="59"/>
      <c r="N55" s="59"/>
      <c r="O55" s="59"/>
      <c r="P55" s="59"/>
      <c r="Q55" s="59"/>
      <c r="R55" s="59"/>
      <c r="S55" s="60"/>
      <c r="T55" s="61"/>
      <c r="U55" s="52"/>
      <c r="V55" s="53"/>
    </row>
    <row r="56" spans="1:22" ht="26" customHeight="1">
      <c r="A56" s="17"/>
      <c r="B56" s="39" t="s">
        <v>40</v>
      </c>
      <c r="C56" s="39"/>
      <c r="D56" s="39"/>
      <c r="E56" s="62" t="s">
        <v>24</v>
      </c>
      <c r="F56" s="63"/>
      <c r="G56" s="18"/>
      <c r="H56" s="18"/>
      <c r="I56" s="16" t="s">
        <v>68</v>
      </c>
      <c r="J56" s="16" t="s">
        <v>9</v>
      </c>
      <c r="K56" s="16" t="s">
        <v>10</v>
      </c>
      <c r="L56" s="16" t="s">
        <v>11</v>
      </c>
      <c r="M56" s="16" t="s">
        <v>123</v>
      </c>
      <c r="N56" s="16" t="s">
        <v>124</v>
      </c>
      <c r="O56" s="16" t="s">
        <v>125</v>
      </c>
      <c r="P56" s="16" t="s">
        <v>25</v>
      </c>
      <c r="Q56" s="137"/>
      <c r="R56" s="138"/>
      <c r="S56" s="138"/>
      <c r="T56" s="139"/>
      <c r="U56" s="39" t="s">
        <v>28</v>
      </c>
      <c r="V56" s="39"/>
    </row>
    <row r="57" spans="1:22" ht="24" customHeight="1">
      <c r="A57" s="67" t="s">
        <v>42</v>
      </c>
      <c r="B57" s="226" t="s">
        <v>126</v>
      </c>
      <c r="C57" s="227"/>
      <c r="D57" s="228"/>
      <c r="E57" s="62" t="s">
        <v>30</v>
      </c>
      <c r="F57" s="146"/>
      <c r="G57" s="18"/>
      <c r="H57" s="18"/>
      <c r="I57" s="19"/>
      <c r="J57" s="19"/>
      <c r="K57" s="19"/>
      <c r="L57" s="19"/>
      <c r="M57" s="16"/>
      <c r="N57" s="19"/>
      <c r="O57" s="16"/>
      <c r="P57" s="22">
        <f>SUM(I57:O57)</f>
        <v>0</v>
      </c>
      <c r="Q57" s="140"/>
      <c r="R57" s="141"/>
      <c r="S57" s="141"/>
      <c r="T57" s="142"/>
      <c r="U57" s="153" t="s">
        <v>121</v>
      </c>
      <c r="V57" s="207"/>
    </row>
    <row r="58" spans="1:22" ht="24" customHeight="1">
      <c r="A58" s="224"/>
      <c r="B58" s="229"/>
      <c r="C58" s="230"/>
      <c r="D58" s="231"/>
      <c r="E58" s="62" t="s">
        <v>31</v>
      </c>
      <c r="F58" s="146"/>
      <c r="G58" s="18"/>
      <c r="H58" s="18"/>
      <c r="I58" s="19"/>
      <c r="J58" s="19"/>
      <c r="K58" s="19"/>
      <c r="L58" s="19"/>
      <c r="M58" s="16"/>
      <c r="N58" s="19"/>
      <c r="O58" s="16"/>
      <c r="P58" s="22">
        <f t="shared" ref="P58:P64" si="3">SUM(I58:O58)</f>
        <v>0</v>
      </c>
      <c r="Q58" s="140"/>
      <c r="R58" s="141"/>
      <c r="S58" s="141"/>
      <c r="T58" s="142"/>
      <c r="U58" s="208"/>
      <c r="V58" s="209"/>
    </row>
    <row r="59" spans="1:22" ht="24" customHeight="1">
      <c r="A59" s="224"/>
      <c r="B59" s="229"/>
      <c r="C59" s="230"/>
      <c r="D59" s="231"/>
      <c r="E59" s="62" t="s">
        <v>34</v>
      </c>
      <c r="F59" s="146"/>
      <c r="G59" s="18"/>
      <c r="H59" s="18"/>
      <c r="I59" s="19"/>
      <c r="J59" s="19"/>
      <c r="K59" s="19"/>
      <c r="L59" s="19"/>
      <c r="M59" s="16"/>
      <c r="N59" s="19"/>
      <c r="O59" s="16"/>
      <c r="P59" s="22">
        <f t="shared" si="3"/>
        <v>0</v>
      </c>
      <c r="Q59" s="140"/>
      <c r="R59" s="141"/>
      <c r="S59" s="141"/>
      <c r="T59" s="142"/>
      <c r="U59" s="208"/>
      <c r="V59" s="209"/>
    </row>
    <row r="60" spans="1:22" ht="24" customHeight="1">
      <c r="A60" s="224"/>
      <c r="B60" s="229"/>
      <c r="C60" s="230"/>
      <c r="D60" s="231"/>
      <c r="E60" s="62" t="s">
        <v>63</v>
      </c>
      <c r="F60" s="146"/>
      <c r="G60" s="18"/>
      <c r="H60" s="18"/>
      <c r="I60" s="19"/>
      <c r="J60" s="19"/>
      <c r="K60" s="19"/>
      <c r="L60" s="19"/>
      <c r="M60" s="16"/>
      <c r="N60" s="19"/>
      <c r="O60" s="16"/>
      <c r="P60" s="22">
        <f t="shared" si="3"/>
        <v>0</v>
      </c>
      <c r="Q60" s="140"/>
      <c r="R60" s="141"/>
      <c r="S60" s="141"/>
      <c r="T60" s="142"/>
      <c r="U60" s="208"/>
      <c r="V60" s="209"/>
    </row>
    <row r="61" spans="1:22" ht="24" customHeight="1">
      <c r="A61" s="224"/>
      <c r="B61" s="229"/>
      <c r="C61" s="232"/>
      <c r="D61" s="231"/>
      <c r="E61" s="62" t="s">
        <v>64</v>
      </c>
      <c r="F61" s="146"/>
      <c r="G61" s="18"/>
      <c r="H61" s="18"/>
      <c r="I61" s="19"/>
      <c r="J61" s="19"/>
      <c r="K61" s="19"/>
      <c r="L61" s="19"/>
      <c r="M61" s="16"/>
      <c r="N61" s="19"/>
      <c r="O61" s="16"/>
      <c r="P61" s="22">
        <f t="shared" si="3"/>
        <v>0</v>
      </c>
      <c r="Q61" s="140"/>
      <c r="R61" s="141"/>
      <c r="S61" s="141"/>
      <c r="T61" s="142"/>
      <c r="U61" s="208"/>
      <c r="V61" s="209"/>
    </row>
    <row r="62" spans="1:22" ht="24" customHeight="1">
      <c r="A62" s="224"/>
      <c r="B62" s="229"/>
      <c r="C62" s="230"/>
      <c r="D62" s="231"/>
      <c r="E62" s="62" t="s">
        <v>65</v>
      </c>
      <c r="F62" s="146"/>
      <c r="G62" s="18"/>
      <c r="H62" s="18"/>
      <c r="I62" s="19"/>
      <c r="J62" s="19"/>
      <c r="K62" s="19"/>
      <c r="L62" s="19"/>
      <c r="M62" s="16"/>
      <c r="N62" s="19"/>
      <c r="O62" s="16"/>
      <c r="P62" s="22">
        <f t="shared" si="3"/>
        <v>0</v>
      </c>
      <c r="Q62" s="140"/>
      <c r="R62" s="141"/>
      <c r="S62" s="141"/>
      <c r="T62" s="142"/>
      <c r="U62" s="208"/>
      <c r="V62" s="209"/>
    </row>
    <row r="63" spans="1:22" ht="24" customHeight="1">
      <c r="A63" s="224"/>
      <c r="B63" s="229"/>
      <c r="C63" s="230"/>
      <c r="D63" s="231"/>
      <c r="E63" s="62" t="s">
        <v>66</v>
      </c>
      <c r="F63" s="146"/>
      <c r="G63" s="18"/>
      <c r="H63" s="18"/>
      <c r="I63" s="19"/>
      <c r="J63" s="19"/>
      <c r="K63" s="19"/>
      <c r="L63" s="19"/>
      <c r="M63" s="16"/>
      <c r="N63" s="19"/>
      <c r="O63" s="16"/>
      <c r="P63" s="22">
        <f t="shared" si="3"/>
        <v>0</v>
      </c>
      <c r="Q63" s="140"/>
      <c r="R63" s="141"/>
      <c r="S63" s="141"/>
      <c r="T63" s="142"/>
      <c r="U63" s="208"/>
      <c r="V63" s="209"/>
    </row>
    <row r="64" spans="1:22" ht="24" customHeight="1">
      <c r="A64" s="225"/>
      <c r="B64" s="233"/>
      <c r="C64" s="234"/>
      <c r="D64" s="235"/>
      <c r="E64" s="62" t="s">
        <v>67</v>
      </c>
      <c r="F64" s="146"/>
      <c r="G64" s="18"/>
      <c r="H64" s="18"/>
      <c r="I64" s="19"/>
      <c r="J64" s="19"/>
      <c r="K64" s="19"/>
      <c r="L64" s="19"/>
      <c r="M64" s="16"/>
      <c r="N64" s="19"/>
      <c r="O64" s="16"/>
      <c r="P64" s="22">
        <f t="shared" si="3"/>
        <v>0</v>
      </c>
      <c r="Q64" s="143"/>
      <c r="R64" s="144"/>
      <c r="S64" s="144"/>
      <c r="T64" s="145"/>
      <c r="U64" s="210"/>
      <c r="V64" s="211"/>
    </row>
    <row r="65" spans="1:22" ht="60" customHeight="1">
      <c r="A65" s="203" t="s">
        <v>122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</row>
    <row r="66" spans="1:22" ht="38">
      <c r="A66" s="10" t="s">
        <v>46</v>
      </c>
      <c r="L66" s="5"/>
      <c r="N66" s="5"/>
    </row>
    <row r="67" spans="1:22" ht="38">
      <c r="A67" s="9" t="s">
        <v>78</v>
      </c>
      <c r="L67" s="5"/>
      <c r="N67" s="5"/>
    </row>
    <row r="68" spans="1:22" ht="24" customHeight="1">
      <c r="A68" s="205" t="s">
        <v>94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</row>
    <row r="69" spans="1:22" ht="55" customHeight="1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</row>
    <row r="70" spans="1:22" ht="24" customHeight="1">
      <c r="A70" s="6"/>
      <c r="B70" s="6"/>
      <c r="D70" s="7"/>
      <c r="E70" s="7"/>
    </row>
    <row r="71" spans="1:22" ht="24" customHeight="1">
      <c r="A71" s="6"/>
      <c r="B71" s="6"/>
      <c r="D71" s="7"/>
      <c r="E71" s="7"/>
    </row>
  </sheetData>
  <sheetProtection formatCells="0" selectLockedCells="1" selectUnlockedCells="1"/>
  <mergeCells count="140">
    <mergeCell ref="L9:M13"/>
    <mergeCell ref="N9:Q10"/>
    <mergeCell ref="N11:Q13"/>
    <mergeCell ref="R9:V9"/>
    <mergeCell ref="R10:U13"/>
    <mergeCell ref="V10:V13"/>
    <mergeCell ref="A65:V65"/>
    <mergeCell ref="A68:V69"/>
    <mergeCell ref="U57:V64"/>
    <mergeCell ref="B42:D42"/>
    <mergeCell ref="U42:V42"/>
    <mergeCell ref="E42:F42"/>
    <mergeCell ref="E43:F43"/>
    <mergeCell ref="E44:F44"/>
    <mergeCell ref="E45:F45"/>
    <mergeCell ref="E46:F46"/>
    <mergeCell ref="E47:F47"/>
    <mergeCell ref="A46:D47"/>
    <mergeCell ref="A48:D49"/>
    <mergeCell ref="A52:D53"/>
    <mergeCell ref="A57:A64"/>
    <mergeCell ref="B57:D64"/>
    <mergeCell ref="B56:D56"/>
    <mergeCell ref="E62:F62"/>
    <mergeCell ref="E63:F63"/>
    <mergeCell ref="E64:F64"/>
    <mergeCell ref="E52:T53"/>
    <mergeCell ref="E56:F56"/>
    <mergeCell ref="U56:V56"/>
    <mergeCell ref="E57:F57"/>
    <mergeCell ref="E58:F58"/>
    <mergeCell ref="E59:F59"/>
    <mergeCell ref="E60:F60"/>
    <mergeCell ref="E61:F61"/>
    <mergeCell ref="U43:V53"/>
    <mergeCell ref="Q56:T64"/>
    <mergeCell ref="A50:F51"/>
    <mergeCell ref="G50:J51"/>
    <mergeCell ref="K50:K51"/>
    <mergeCell ref="L50:T51"/>
    <mergeCell ref="L48:T48"/>
    <mergeCell ref="K48:K49"/>
    <mergeCell ref="I48:J48"/>
    <mergeCell ref="I49:J49"/>
    <mergeCell ref="E48:H48"/>
    <mergeCell ref="E49:H49"/>
    <mergeCell ref="L49:T49"/>
    <mergeCell ref="B32:D41"/>
    <mergeCell ref="E36:F36"/>
    <mergeCell ref="E37:F37"/>
    <mergeCell ref="E32:F32"/>
    <mergeCell ref="E33:F33"/>
    <mergeCell ref="E34:F34"/>
    <mergeCell ref="E35:F35"/>
    <mergeCell ref="Q42:T47"/>
    <mergeCell ref="R38:T38"/>
    <mergeCell ref="R39:T39"/>
    <mergeCell ref="R40:T40"/>
    <mergeCell ref="R41:T41"/>
    <mergeCell ref="E17:F17"/>
    <mergeCell ref="E18:F18"/>
    <mergeCell ref="E19:F19"/>
    <mergeCell ref="A43:A45"/>
    <mergeCell ref="B43:D45"/>
    <mergeCell ref="E16:F16"/>
    <mergeCell ref="U31:V31"/>
    <mergeCell ref="B17:D19"/>
    <mergeCell ref="U17:V19"/>
    <mergeCell ref="B31:D31"/>
    <mergeCell ref="U32:V41"/>
    <mergeCell ref="R32:T32"/>
    <mergeCell ref="R33:T33"/>
    <mergeCell ref="R34:T34"/>
    <mergeCell ref="R35:T35"/>
    <mergeCell ref="R36:T36"/>
    <mergeCell ref="R37:T37"/>
    <mergeCell ref="E29:F29"/>
    <mergeCell ref="E38:F38"/>
    <mergeCell ref="E39:F39"/>
    <mergeCell ref="E40:F40"/>
    <mergeCell ref="E41:F41"/>
    <mergeCell ref="E31:F31"/>
    <mergeCell ref="A32:A41"/>
    <mergeCell ref="R29:T29"/>
    <mergeCell ref="A4:E4"/>
    <mergeCell ref="F4:V4"/>
    <mergeCell ref="A2:B3"/>
    <mergeCell ref="P2:Q3"/>
    <mergeCell ref="C2:O3"/>
    <mergeCell ref="B16:D16"/>
    <mergeCell ref="U16:V16"/>
    <mergeCell ref="A5:D5"/>
    <mergeCell ref="F5:J5"/>
    <mergeCell ref="A6:E6"/>
    <mergeCell ref="A7:E7"/>
    <mergeCell ref="O7:V7"/>
    <mergeCell ref="A13:B13"/>
    <mergeCell ref="S2:V3"/>
    <mergeCell ref="Q5:R5"/>
    <mergeCell ref="F7:M7"/>
    <mergeCell ref="A9:C9"/>
    <mergeCell ref="A10:C10"/>
    <mergeCell ref="A11:C11"/>
    <mergeCell ref="A14:B14"/>
    <mergeCell ref="Q14:T14"/>
    <mergeCell ref="L5:P5"/>
    <mergeCell ref="Q16:T19"/>
    <mergeCell ref="E23:F23"/>
    <mergeCell ref="R23:T23"/>
    <mergeCell ref="E24:F24"/>
    <mergeCell ref="R24:T24"/>
    <mergeCell ref="E25:F25"/>
    <mergeCell ref="R25:T25"/>
    <mergeCell ref="E26:F26"/>
    <mergeCell ref="B20:D20"/>
    <mergeCell ref="E20:F20"/>
    <mergeCell ref="U20:V20"/>
    <mergeCell ref="U21:V30"/>
    <mergeCell ref="A54:D55"/>
    <mergeCell ref="E54:F54"/>
    <mergeCell ref="G54:I54"/>
    <mergeCell ref="E55:F55"/>
    <mergeCell ref="G55:I55"/>
    <mergeCell ref="U54:V55"/>
    <mergeCell ref="L54:T55"/>
    <mergeCell ref="E30:F30"/>
    <mergeCell ref="R30:T30"/>
    <mergeCell ref="A17:A30"/>
    <mergeCell ref="R31:T31"/>
    <mergeCell ref="R26:T26"/>
    <mergeCell ref="E27:F27"/>
    <mergeCell ref="R27:T27"/>
    <mergeCell ref="E28:F28"/>
    <mergeCell ref="R28:T28"/>
    <mergeCell ref="R20:T20"/>
    <mergeCell ref="B21:D30"/>
    <mergeCell ref="E21:F21"/>
    <mergeCell ref="R21:T21"/>
    <mergeCell ref="E22:F22"/>
    <mergeCell ref="R22:T22"/>
  </mergeCells>
  <phoneticPr fontId="2"/>
  <printOptions horizontalCentered="1" verticalCentered="1"/>
  <pageMargins left="0.25" right="0.25" top="0.25" bottom="0.2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ミニバス注文書</vt:lpstr>
      <vt:lpstr>ミニバス注文書!Print_Area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2025-06-21T01:46:32Z</cp:lastPrinted>
  <dcterms:created xsi:type="dcterms:W3CDTF">2022-11-11T08:05:43Z</dcterms:created>
  <dcterms:modified xsi:type="dcterms:W3CDTF">2025-07-02T00:02:17Z</dcterms:modified>
</cp:coreProperties>
</file>